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8195" windowHeight="11505"/>
  </bookViews>
  <sheets>
    <sheet name="data" sheetId="1" r:id="rId1"/>
  </sheets>
  <definedNames>
    <definedName name="_xlnm._FilterDatabase" localSheetId="0" hidden="1">data!$A$4:$M$243</definedName>
    <definedName name="_xlnm.Print_Area" localSheetId="0">data!$A$1:$L$243</definedName>
    <definedName name="Z_68533A23_659B_4AC1_87DC_2724ABE8720C_.wvu.PrintArea" localSheetId="0" hidden="1">data!$A$1:$L$24</definedName>
  </definedNames>
  <calcPr calcId="144525"/>
</workbook>
</file>

<file path=xl/calcChain.xml><?xml version="1.0" encoding="utf-8"?>
<calcChain xmlns="http://schemas.openxmlformats.org/spreadsheetml/2006/main">
  <c r="L4" i="1" l="1"/>
  <c r="K4" i="1"/>
  <c r="J4" i="1"/>
  <c r="I4" i="1"/>
  <c r="H4" i="1"/>
  <c r="G4" i="1"/>
  <c r="K5" i="1" l="1"/>
  <c r="I5" i="1"/>
  <c r="G5" i="1"/>
</calcChain>
</file>

<file path=xl/sharedStrings.xml><?xml version="1.0" encoding="utf-8"?>
<sst xmlns="http://schemas.openxmlformats.org/spreadsheetml/2006/main" count="731" uniqueCount="336">
  <si>
    <t>Наименование государственной услуги (работы)</t>
  </si>
  <si>
    <t>Показатель объема, установленный в государственном задании на 2017 год</t>
  </si>
  <si>
    <t>Финансовое обеспечение</t>
  </si>
  <si>
    <t>наименование</t>
  </si>
  <si>
    <t>единица измерения</t>
  </si>
  <si>
    <t>плановое значение на 2017 год
(в соответствии с государственным заданием в первоначальной редакции)</t>
  </si>
  <si>
    <t>плановое значение на 2017 год
(в соответствии с государственным заданием в последней редакции)</t>
  </si>
  <si>
    <t>фактическое значение по итогам 2017 года</t>
  </si>
  <si>
    <t>первоначальный план</t>
  </si>
  <si>
    <t>уточенный план</t>
  </si>
  <si>
    <t>кассовое исполнение</t>
  </si>
  <si>
    <t>Финансовое обеспечение выполнения государственного задания 2017 года, рублей</t>
  </si>
  <si>
    <t>Направлено на осуществление выплат по государственному заданию 2016 года, рублей</t>
  </si>
  <si>
    <t>Итого:</t>
  </si>
  <si>
    <t>Содержание (эксплуатация) имущества, находящегося в государственной (муниципальной) собственности</t>
  </si>
  <si>
    <t>тысяча квадратных метров</t>
  </si>
  <si>
    <t>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</si>
  <si>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Количество документов</t>
  </si>
  <si>
    <t>Штука</t>
  </si>
  <si>
    <t>Количество меропритий</t>
  </si>
  <si>
    <t>Количество проб</t>
  </si>
  <si>
    <t>Количество исследований</t>
  </si>
  <si>
    <t>Единица</t>
  </si>
  <si>
    <t>Количество вакцинаций</t>
  </si>
  <si>
    <t>Количество объектов</t>
  </si>
  <si>
    <t>Оформление и выдача ветеринарных сопроводительных документов</t>
  </si>
  <si>
    <t>Проведение мероприятий по защите населения от болезней общих для человека и животных и пищевых отравлений</t>
  </si>
  <si>
    <t>Количество отчетов</t>
  </si>
  <si>
    <t>Количество экспертиз</t>
  </si>
  <si>
    <t>Производство и распространение телепрограмм</t>
  </si>
  <si>
    <t>час</t>
  </si>
  <si>
    <t>Осуществление издательской деятельности</t>
  </si>
  <si>
    <t>единиц</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</si>
  <si>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"060000 ЗДРАВООХРАНЕНИЕ"</t>
  </si>
  <si>
    <t>Человек</t>
  </si>
  <si>
    <t>Сестринское дело</t>
  </si>
  <si>
    <t>Патологическая анатомия</t>
  </si>
  <si>
    <t>колличество вскрытий</t>
  </si>
  <si>
    <t>Паллиотивная помощь</t>
  </si>
  <si>
    <t>койко дней</t>
  </si>
  <si>
    <t>Санаторно-курортное лечение</t>
  </si>
  <si>
    <t>койко день</t>
  </si>
  <si>
    <t>Судебно-медецинская экспертиза</t>
  </si>
  <si>
    <t>колличество экспертиз</t>
  </si>
  <si>
    <t>Организация круглосуточного приема,содержания,выхаживания и воспитания детей</t>
  </si>
  <si>
    <t>Первичная медико-санитарная помощь, в части диагностики и лечения Профпатология (амбулаторно)</t>
  </si>
  <si>
    <t>Число посещений</t>
  </si>
  <si>
    <t>еденица</t>
  </si>
  <si>
    <t>Первичная медико-санитарная помощь, в части профилактики (не применяется)амбулаторно</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</si>
  <si>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Венерология (стационар)</t>
  </si>
  <si>
    <t>Случаев госпитализации</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</si>
  <si>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Психиатрия</t>
  </si>
  <si>
    <t>Психиатрия</t>
  </si>
  <si>
    <t>Первичная медико-санитарная помощь , не включенная в базовую программу обязательного медицинского страхования</t>
  </si>
  <si>
    <t>Число обращений</t>
  </si>
  <si>
    <t>Скорая, в том числе скорая специализированная, медицинская помощь (включая медицинскую эвакуацию), не включенная в базовую программу обязательного медицинского страхования, а также оказание медицинской помощи при чрезвычайных ситуациях</t>
  </si>
  <si>
    <t>Число пацентов</t>
  </si>
  <si>
    <t>едениц</t>
  </si>
  <si>
    <t>Число пациенто-дней</t>
  </si>
  <si>
    <t>Заготовка, хранение, транспортировка и обеспечение безопасности донорской крови и ее компонентов</t>
  </si>
  <si>
    <t>литр</t>
  </si>
  <si>
    <t>Первичная медико-санитарная помощь, в части диагностики и лечения(психиатрия)амбулаторно</t>
  </si>
  <si>
    <t>Первичная медико-санитарная помощь,в части диагностики и лечения(Венерология)АМБУЛАТОРНО</t>
  </si>
  <si>
    <t>посещения</t>
  </si>
  <si>
    <t>Первичная медико-санитарная помощь,в части диагностики и лечения(наркология)амбулаторно</t>
  </si>
  <si>
    <t>Первичная медико-санитарная помощь,в части диагностики и лечения(фтизиатрия)амбулаторно</t>
  </si>
  <si>
    <t>Экспертиза состояния здоровья граждан,подвергшихся воздействию неблагоприятных факторов чрезвычайных ситуаций</t>
  </si>
  <si>
    <t>Колличество экспетиз</t>
  </si>
  <si>
    <t>Формирование,освежение,выпуск и содержание(обслуживание) резерва лекарственных средств для медицинского приминения и медицинских изделий</t>
  </si>
  <si>
    <t>Колличество отчетов</t>
  </si>
  <si>
    <t>отчет</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</si>
  <si>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по профилям:Венерология(дневной стационар)</t>
  </si>
  <si>
    <t>человек</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</si>
  <si>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по профилям:Психиатрия-наркология в части наркологии)Стационар</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</si>
  <si>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по профилям:Психиатрия-наркология в части наркологии) дневной стационар</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</si>
  <si>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по профилям:Фтизиатрия (стационар)</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</si>
  <si>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по профилям:Фтизиатрия ( дневной стационар)</t>
  </si>
  <si>
    <t>Число посещений не прим амб</t>
  </si>
  <si>
    <t>Проведение мониторинга безопасности лекарственных препаратов,вкючая анализ и оценку</t>
  </si>
  <si>
    <t>Первичная медико-санитарная помощь,в части диагностики и лечения(дерматология)амбулаторно</t>
  </si>
  <si>
    <t>Еденица</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</si>
  <si>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по профилям:Дерматология в части венерологии (стационар)</t>
  </si>
  <si>
    <t>Число пациентов</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</si>
  <si>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по профилям:Дерматология в части венерологии ( дневной стационар)</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</si>
  <si>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по профилям:Психотерапия (амбулаторно)</t>
  </si>
  <si>
    <t>Первичная специализированная медицинская помощь, оказываемая при заболеваниях, передаваемых половым путем, туберкулезе, ВИЧ-инфекции и синдроме приобретенного иммунодефицита, психиатрических расстройствах и расстройствах поведения, по профилюдерматовенерология (в части венерологии)амбулаторно</t>
  </si>
  <si>
    <t>Колличество экспертиз</t>
  </si>
  <si>
    <t>Оказание медецинской(в том числе психиатрической) социальной и психолого-педагогической помощи детям,находящимся в трудной жизненной ситуации(амбулаторно)</t>
  </si>
  <si>
    <t>Первичная специализированная помощь,оказываемая при заболеваниях,передаваемых половым путемЮтеберкулезе,ВИЧ инфекции и синдроме приобретенного имкнодифецита,психиатрических расстройствах и расстройствах поведения,по профилю (психиатрия наркология)амбулаторно</t>
  </si>
  <si>
    <t>Посещения</t>
  </si>
  <si>
    <t>Генетическая экспертиза</t>
  </si>
  <si>
    <t>процент</t>
  </si>
  <si>
    <t>Библиотечное, библиографическое и информационное обслуживание пользователей библиотеки</t>
  </si>
  <si>
    <t>Формирование, учет, изучение, обеспечение физического сохранения и безопасности фондов библиотеки фондов библиотеки</t>
  </si>
  <si>
    <t>Создание экспозиций (выставок) музеев, организация выездных выставок</t>
  </si>
  <si>
    <t>Публичный показ музейных предметов, музейных коллекций</t>
  </si>
  <si>
    <t>Оказание туристско-информационных услуг</t>
  </si>
  <si>
    <t>Формирование, учет, изучение, обеспечение физического сохранения и безопасности музейных предметов, музейных коллекций</t>
  </si>
  <si>
    <t>Организация и проведение культурно-массовых мероприятий</t>
  </si>
  <si>
    <t>Показ (организация показа) концертов и концертных программ</t>
  </si>
  <si>
    <t>Реализация дополнительных профессиональных программ повышения квалификации</t>
  </si>
  <si>
    <t>Реализация образовательных программ среднего профессионального образования - программ подготовки специалистов среднего звена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</si>
  <si>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"08.00.00 ТЕХНИКА И ТЕХНОЛОГИИ СТРОИТЕЛЬСТВА"</t>
  </si>
  <si>
    <t>Физические лица за исключением лиц с ОВЗ и инвалидов</t>
  </si>
  <si>
    <t>чел.</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</si>
  <si>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среднего общего образования по укрупненной группе направлений подготовки и специальностей (профессий) "08.00.00 ТЕХНИКА И ТЕХНОЛОГИИ СТРОИТЕЛЬСТВА"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</si>
  <si>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среднего общего образования по укрупненной группе направлений подготовки и специальностей (профессий) "09.00.00 ИНФОРМАТИКА И ВЫЧИСЛИТЕЛЬНАЯ ТЕХНИКА"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</si>
  <si>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"11.00.00 ЭЛЕКТРОНИКА, РАДИОТЕХНИКА И СИСТЕМЫ СВЯЗИ"</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</si>
  <si>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"13.00.00 ЭЛЕКТРО- И ТЕПЛОЭНЕРГЕТИКА"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</si>
  <si>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"15.00.00 МАШИНОСТРОЕНИЕ"</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</si>
  <si>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"19.00.00 ПРОМЫШЛЕННАЯ ЭКОЛОГИЯ И БИОТЕХНОЛОГИИ"</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</si>
  <si>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"23.00.00 ТЕХНИКА И ТЕХНОЛОГИИ НАЗЕМНОГО ТРАНСПОРТА"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</si>
  <si>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"35.00.00 СЕЛЬСКОЕ, ЛЕСНОЕ И РЫБНОЕ ХОЗЯЙСТВО"</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</si>
  <si>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"38.00.00 ЭКОНОМИКА И УПРАВЛЕНИЕ"</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</si>
  <si>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"39.00.00 СОЦИОЛОГИЯ И СОЦИАЛЬНАЯ РАБОТА"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</si>
  <si>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"43.00.00 СЕРВИС И ТУРИЗМ"</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</si>
  <si>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"46.00.00 ИСТОРИЯ И АРХЕОЛОГИЯ"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</si>
  <si>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"07.00.00 АРХИТЕКТУРА"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</si>
  <si>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"08.00.00 ТЕХНИКА И ТЕХНОЛОГИИ СТРОИТЕЛЬСТВА"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</si>
  <si>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"09.00.00 ИНФОРМАТИКА И ВЫЧИСЛИТЕЛЬНАЯ ТЕХНИКА"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</si>
  <si>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"10.00.00 ИНФОРМАЦИОННАЯ БЕЗОПАСНОСТЬ"</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</si>
  <si>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"11.00.00 ЭЛЕКТРОНИКА, РАДИОТЕХНИКА И СИСТЕМЫ СВЯЗИ"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</si>
  <si>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"13.00.00 ЭЛЕКТРО- И ТЕПЛОЭНЕРГЕТИКА"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</si>
  <si>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"13.00.00 ЭЛЕКТРО- И ТЕПЛОЭНЕРГЕТИКА"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</si>
  <si>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"15.00.00 МАШИНОСТРОЕНИЕ"</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</si>
  <si>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"15.00.00 МАШИНОСТРОЕНИЕ"</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</si>
  <si>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"18.00.00 ХИМИЧЕСКИЕ ТЕХНОЛОГИИ"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</si>
  <si>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"19.00.00 ПРОМЫШЛЕННАЯ ЭКОЛОГИЯ И БИОТЕХНОЛОГИИ"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</si>
  <si>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"20.00.00 ТЕХНОСФЕРНАЯ БЕЗОПАСНОСТЬ И ПРИРОДООБУСТРОЙСТВО"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</si>
  <si>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"22.00.00 ТЕХНОЛОГИИ МАТЕРИАЛОВ"</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</si>
  <si>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"22.00.00 ТЕХНОЛОГИИ МАТЕРИАЛОВ"</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</si>
  <si>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"23.00.00 ТЕХНИКА И ТЕХНОЛОГИИ НАЗЕМНОГО ТРАНСПОРТА"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</si>
  <si>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"29.00.00 ТЕХНОЛОГИИ ЛЕГКОЙ ПРОМЫШЛЕННОСТИ"</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</si>
  <si>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на базе основного общего образования по укрупненной группе направлений подготовки и специальностей (профессий) "29.00.00 ТЕХНОЛОГИИ ЛЕГКОЙ ПРОМЫШЛЕННОСТИ"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</si>
  <si>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"35.00.00 СЕЛЬСКОЕ, ЛЕСНОЕ И РЫБНОЕ ХОЗЯЙСТВО"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</si>
  <si>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"35.00.00 СЕЛЬСКОЕ, ЛЕСНОЕ И РЫБНОЕ ХОЗЯЙСТВО"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</si>
  <si>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"38.00.00 ЭКОНОМИКА И УПРАВЛЕНИЕ"</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</si>
  <si>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"38.00.00 ЭКОНОМИКА И УПРАВЛЕНИЕ"</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</si>
  <si>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"40.00.00 ЮРИСПРУДЕНЦИЯ"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</si>
  <si>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средего общего образования по укрупненной группе направлений подготовки и специальностей (профессий) "40.00.00 ЮРИСПРУДЕНЦИЯ"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</si>
  <si>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"42.00.00 СРЕДСТВА МАССОВОЙ ИНФОРМАЦИИ И ИНФОРМАЦИОННО-БИБЛИОТЕЧНОЕ ДЕЛО"</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</si>
  <si>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"43.00.00 СЕРВИС И ТУРИЗМ"</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</si>
  <si>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"43.00.00 СЕРВИС И ТУРИЗМ"</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</si>
  <si>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"44.00.00 ОБРАЗОВАНИЕ И ПЕДАГОГИЧЕСКИЕ НАУКИ"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</si>
  <si>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"44.00.00 ОБРАЗОВАНИЕ И ПЕДАГОГИЧЕСКИЕ НАУКИ"</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</si>
  <si>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"46.00.00 ИСТОРИЯ И АРХЕОЛОГИЯ"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</si>
  <si>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"49.00.00 ФИЗИЧЕСКАЯ КУЛЬТУРА И СПОРТ" углубленной подготовки в училищах олимпийского резерва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</si>
  <si>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"53.00.00 МУЗЫКАЛЬНОЕ ИСКУССТВО"</t>
  </si>
  <si>
    <t>Реализация основных общеобразовательных программ среднего общего образования</t>
  </si>
  <si>
    <t>Физические лица</t>
  </si>
  <si>
    <t>Число обучающихся</t>
  </si>
  <si>
    <t>Присмотр и уход</t>
  </si>
  <si>
    <t>Реализация основных общеобразовательных программ начального общего образования</t>
  </si>
  <si>
    <t>Реализация основных общеобразовательных программ основного общего образования</t>
  </si>
  <si>
    <t>Содержание детей</t>
  </si>
  <si>
    <t>Реализация дополнительных общеразвивающих программ</t>
  </si>
  <si>
    <t>Психолого-медико-педагогическое обследование детей</t>
  </si>
  <si>
    <t>Психолого-педагогическое консультирование обучающихся, их родителей (законных представителей) и педагогических работников</t>
  </si>
  <si>
    <t>Коррекционно-развивающая, компенсирующая и логопедическая помощь обучающимся</t>
  </si>
  <si>
    <t>Количество человек</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</si>
  <si>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 способностей к занятиям физической культурой и спортом, интереса к научной (научно-исследовательской) деятельности, творческой деятельности, физкультурно-спортивной деятельности</t>
  </si>
  <si>
    <t>Количество участников мероприятий</t>
  </si>
  <si>
    <t>Ведение информационных ресурсов и баз данных</t>
  </si>
  <si>
    <t>Чел/экз</t>
  </si>
  <si>
    <t>Проведение занятий физкультурно-спортивной направленности по месту проживания граждан</t>
  </si>
  <si>
    <t>Количество занятий</t>
  </si>
  <si>
    <t>Единиц</t>
  </si>
  <si>
    <t>Спортивная подготовка по олимпийским видам спорта.Фигурное катание на коньках.Этап начальной подготовки.</t>
  </si>
  <si>
    <t>Число лиц,прошедших спортивную подготовку на этапах спортивной подготовки</t>
  </si>
  <si>
    <t>Спортивная подготовка по олимпийским видам спорта.Фигурное катание на коньках.Тренировочный этап (этап спортивной специализации)</t>
  </si>
  <si>
    <t>Спортивная подготовка по олимпийским видам спорта.Хоккей.Этап начальной подготовки.</t>
  </si>
  <si>
    <t>Спортивная подготовка по олимпийским видам спорта.Хоккей.Тренировочный этап (этап спортивной специализации)</t>
  </si>
  <si>
    <t>Организация и проведение физкультурных и спортивных мероприятий в рамках Всероссийского физкультурно-спортивного комплекса "Готов к труду и обороне" (ГТО)</t>
  </si>
  <si>
    <t>Спортивная подготовка по спорту лиц с поражением ОДА. Легкая атлетика.Этап начальной подготовки.</t>
  </si>
  <si>
    <t>Спортивная подготовка по спорту лиц с поражением ОДА. Легкая атлетика.Тренировочный этап (этап спортивной специализации)</t>
  </si>
  <si>
    <t>Спортивная подготовка по спорту лиц с поражением ОДА. Легкая атлетика.Этап совершенствования спортивного мастерства.</t>
  </si>
  <si>
    <t>Организация мероприятий по подготовке спортивных сборных команд</t>
  </si>
  <si>
    <t>Организация и обеспечение подготовки спортивного резерва</t>
  </si>
  <si>
    <t>Количество лиц,прошедших спортивную подготовку</t>
  </si>
  <si>
    <t>Спортивная подготовка по олимпийским видам спорта.Легкая атлетика.Этап начальной подготовки.</t>
  </si>
  <si>
    <t>Спортивная подготовка по олимпийским видам спорта.Легкая атлетика.Тренировочный этап (этап спортивной специализации)</t>
  </si>
  <si>
    <t>Спортивная подготовка по олимпийским видам спорта.Легкая атлетика.Этап совершенствования спортивного мастерства.</t>
  </si>
  <si>
    <t>Спортивная подготовка по олимпийским видам спорта.Легкая атлетика.Этап высшего спортивного мастерства.</t>
  </si>
  <si>
    <t>Спортивная подготовка по олимпийским видам спорта.Дзюдо.Этап начальной подготовки.</t>
  </si>
  <si>
    <t>Спортивная подготовка по олимпийским видам спорта.Дзюдо.Тренировочный этап (этап спортивной специализации)</t>
  </si>
  <si>
    <t>Спортивная подготовка по олимпийским видам спорта.Дзюдо.Этап совершенствования спортивного мастерства.</t>
  </si>
  <si>
    <t>Спортивная подготовка по олимпийским видам спорта.Дзюдо.Этап высшего спортивного мастерства.</t>
  </si>
  <si>
    <t>Спортивная подготовка по олимпийским видам спорта.Лыжные гонки.Этап начальной подготовки.</t>
  </si>
  <si>
    <t>Спортивная подготовка по олимпийским видам спорта.Лыжные гонки.Тренировочный этап (этап спортивной специализации)</t>
  </si>
  <si>
    <t>Спортивная подготовка по олимпийским видам спорта.Лыжные гонки.Этап совершенствования спортивного мастерства.</t>
  </si>
  <si>
    <t>Спортивная подготовка по олимпийским видам спорта.Лыжные гонки.Этап высшего спортивного мастерства.</t>
  </si>
  <si>
    <t>Реализация дополнительных общеразвивающих программ.Адаптивная образовательная программа. Этап физкультурно-спортивной направленности.</t>
  </si>
  <si>
    <t>Количество человеко-часов</t>
  </si>
  <si>
    <t>Человеко-час</t>
  </si>
  <si>
    <t>Рализация дополнительных предпрофессиональных программ в области физической культуры и спорта.Командные игровые виды спорта.Этап начальной подготовки.</t>
  </si>
  <si>
    <t>Рализация дополнительных предпрофессиональных программ в области физической культуры и спорта.Командные игровые виды спорта.Тренировочный этап.</t>
  </si>
  <si>
    <t>Рализация дополнительных предпрофессиональных программ в области физической культуры и спорта.Командные игровые виды спорта.Этап совершенствования спортивного мастерства.</t>
  </si>
  <si>
    <t>Рализация дополнительных предпрофессиональных программ в области физической культуры и спорта.Адаптивные виды спорта.Этап начальной подготовки.</t>
  </si>
  <si>
    <t>Спортивная подготовка по олимпийским видам спорта.Футбол.Этап начальной подготовки.</t>
  </si>
  <si>
    <t>Спортивная подготовка по олимпийским видам спорта.Футбол.Тренировочный этап (этап спортивной специализации)</t>
  </si>
  <si>
    <t>Спортивная подготовка по олимпийским видам спорта.Футбол.Этап совершенствования спортивного мастерства.</t>
  </si>
  <si>
    <t>Спортивная подготовка по спорту глухих. Настольный теннис.Этап начальной подготовки.</t>
  </si>
  <si>
    <t>Спортивная подготовка по спорту глухих. Легкая атлетика.Этап начальной подготовки</t>
  </si>
  <si>
    <t>Спортивная подготовка по спорту лиц с поражением ОДА.Бочча.Этап начальной подготовки.</t>
  </si>
  <si>
    <t>Направление для получения профессионального обученияили получения дополнительного профессионального образования, включая обучение в другой местности</t>
  </si>
  <si>
    <t>Численность граждан, получивших государственную услугу по профессиальному обучению и дополнительному профессиональному образованию</t>
  </si>
  <si>
    <t>Предупреждение возникновения и распостранения лесных пожаров включая территорию ООПТ
(проверка работоспособности систем видеонаблюдения за лесными участками, компьютерного оборудования рабочих мест)</t>
  </si>
  <si>
    <t>Количество рабочих мест</t>
  </si>
  <si>
    <t>шт</t>
  </si>
  <si>
    <t>Предупреждение возникновения и распостранения лесных пожаров включая территорию ООПТ
(испытание противопожарного снаряжения и инвентаря)</t>
  </si>
  <si>
    <t>Количество противопожарного снаряжения</t>
  </si>
  <si>
    <t>Предупреждение возникновения и распостранения лесных пожаров включая территорию ООПТ
(проведение обучения с работниками учреждения по технике и тактике тушения пожаров, технике безопасности при их тушении, охране труда)</t>
  </si>
  <si>
    <t>Количество работников</t>
  </si>
  <si>
    <t>чел</t>
  </si>
  <si>
    <t>Предупреждение возникновения и распостранения лесных пожаров включая территорию ООПТ
(испытание пожарной, тракторной техники и оборудования, расконсервация)</t>
  </si>
  <si>
    <t>Количество единиц техники</t>
  </si>
  <si>
    <t>Предупреждение возникновения и распостранения лесных пожаров включая территорию ООПТ
(текущий ремонт пожарной, тракторной техники и оборудования)</t>
  </si>
  <si>
    <t>Предупреждение возникновения и распостранения лесных пожаров включая территорию ООПТ
(текущий ремонт противопожарного снаряжения и инвентаря)</t>
  </si>
  <si>
    <t>Предупреждение возникновения и распостранения лесных пожаров включая территорию ООПТ
(техническое обслуживание №2 пожарной, тракторной техники и оборудования)</t>
  </si>
  <si>
    <t>Предупреждение возникновения и распостранения лесных пожаров включая территорию ООПТ
(постановка пожарной, тракторной техники и оборудования на консервацию)</t>
  </si>
  <si>
    <t>Предупреждение возникновения и распостранения лесных пожаров включая территорию ООПТ
(организация системы обнаружения и учёта лесных пожаров, системы наблюдения за их развитием с использованием наземных, авиационных или космических средств)</t>
  </si>
  <si>
    <t>Площадь проведения мониторинга пожарной опасности в лесах</t>
  </si>
  <si>
    <t>га</t>
  </si>
  <si>
    <t>Тушение лесных пожаров</t>
  </si>
  <si>
    <t>Площадь тушения лесных пожаров</t>
  </si>
  <si>
    <t>Предупреждение возникновения и распостранения лесных пожаров включая территорию ООПТ
(проведение профилактического контролируемого противопожарного выжигания хвороста, лесной подстилки, сухой травы и других лесных горючих материалов)</t>
  </si>
  <si>
    <t>Площадь профилактического контролируемого противопожарного выжигания хвороста, лесной подстилки, сухой травы и других лесных горючих материалов</t>
  </si>
  <si>
    <t>Предупреждение возникновения и распостранения лесных пожаров включая территорию ООПТ
(установка и размещение стендов и других знаков и указателей, содержащих информацию о мерах пожарной безопасности в лесах)</t>
  </si>
  <si>
    <t>Предупреждение возникновения и распостранения лесных пожаров включая территорию ООПТ
(устройство противопожарных минерализованных полос)</t>
  </si>
  <si>
    <t>км</t>
  </si>
  <si>
    <t>Предупреждение возникновения и распостранения лесных пожаров включая территорию ООПТ
(прочистка и обновление противопожарных минерализованных полос)</t>
  </si>
  <si>
    <t>Предупреждение возникновения и распостранения лесных пожаров включая территорию ООПТ
(установка шлагбаумов, устройство преград, обеспечивающих ограничение пребывания граждан в лесах в целях обеспечения пожарной безопасности)</t>
  </si>
  <si>
    <t>Количество шлагбаумов</t>
  </si>
  <si>
    <t>Предупреждение возникновения и распостранения лесных пожаров включая территорию ООПТ
(обустройство, эксплуатация лесных дорог, предназначенных для охраны лесов от пожаров)</t>
  </si>
  <si>
    <t>Предупреждение возникновения и распостранения лесных пожаров включая территорию ООПТ
(изготовление листовок)</t>
  </si>
  <si>
    <t>Количество листовок</t>
  </si>
  <si>
    <t>Предупреждение возникновения и распостранения лесных пожаров включая территорию ООПТ
(установка и ремонт мест отдыха)</t>
  </si>
  <si>
    <t>Количество мест отдыха</t>
  </si>
  <si>
    <t>Осуществление лесовосстановления 
(искусственное лесовосстановление)</t>
  </si>
  <si>
    <t>Площадь посадки</t>
  </si>
  <si>
    <t>Осуществление лесовосстановления 
(дополнение лесных культур)</t>
  </si>
  <si>
    <t>Площадь дополнения</t>
  </si>
  <si>
    <t>Осуществление лесовосстановления 
(подготовка почвы под лесные культуры)</t>
  </si>
  <si>
    <t>Площадь подготовки почвы</t>
  </si>
  <si>
    <t>Осуществление лесовосстановления 
(проведение агротехнического ухода за лесными культурами)</t>
  </si>
  <si>
    <t>Площадь агротехнического ухода</t>
  </si>
  <si>
    <t>Проведение ухода за лесами
(проведение рубок ухода за молодняками (осветления, прочистки))</t>
  </si>
  <si>
    <t>Объём древесины</t>
  </si>
  <si>
    <t>кбм</t>
  </si>
  <si>
    <t>Обеспечение сохранения и использования объектов культурного наследия</t>
  </si>
  <si>
    <t>человеко-час</t>
  </si>
  <si>
    <t>численность граждан, получивших социальные услуги</t>
  </si>
  <si>
    <t>Предоставление социально-правовых услуг</t>
  </si>
  <si>
    <t>Предоставление социального обслуживания в стационарной форме, включая оказание социально-бытовых услуг, социально-медицинских услуг, социально-психологических услуг, социально-педагогических услуг, социально-трудовых услуг, социально-правовых услуг, услуг, услуг в целях повышения коммуникативного потенциала получателей социальных услуг,имеющих ограничения жизнедеятельности, в том числе детей-инвалидов</t>
  </si>
  <si>
    <t>Предоставление социально-бытовых услуг</t>
  </si>
  <si>
    <t>Государственное автономное учреждение социального обслуживания населения "Фонд социальной помощи Брянской области"</t>
  </si>
  <si>
    <t>Предоставление консультационной и информационной поддержки субъектам малого и среднего предпринимательства</t>
  </si>
  <si>
    <t>Организация предоставления государственных и муниципальных услуг в многофункциональных центрах предоставления государсвенных и муниципальных услуг</t>
  </si>
  <si>
    <t>шт.</t>
  </si>
  <si>
    <t>Поддержка выставочной деятельности</t>
  </si>
  <si>
    <t>Организация и проведение выставочных мероприятий. Семинаров. Конкурсов. Развлекательных мероприятий и других презентационно-имиджевых мероприятий. Поддержка местных товаропроизводителей</t>
  </si>
  <si>
    <t>часов</t>
  </si>
  <si>
    <t>квадратный метр</t>
  </si>
  <si>
    <t>Предоставление услуг субъектам малого и среднего предпринимательства по регулированию и содействию эффективному ведению экономической деятельности,деятельность в области региональной, национальной и молодежной политики</t>
  </si>
  <si>
    <t>Реализация образовательных программ для субъектов малого и среднего предпринимательства</t>
  </si>
  <si>
    <t>Организация мероприятий в сфере молодежной политики. Направленных на вовлечение молодежи в инновационную.предпринимательскую.добровольческую деятельность.а также на развитие гражданской активности молодежи и формирование здорового образа жизни</t>
  </si>
  <si>
    <t>штука</t>
  </si>
  <si>
    <t>Административное обеспечение деятельности организации</t>
  </si>
  <si>
    <t>Организация и осуществление транспортного обслуживания должностных лиц,государственных органов и государственных учреждений</t>
  </si>
  <si>
    <t>единица</t>
  </si>
  <si>
    <t>Показ (организация показа) спектаклей (театральных постановок)</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</si>
  <si>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среднего общего образования по укрупненной группе направлений подготовки и специальностей (профессий) "35.00.00 СЕЛЬСКОЕ, ЛЕСНОЕ И РЫБНОЕ ХОЗЯЙСТВО"</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</si>
  <si>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базесреднего общего образования по укрупненной группе направлений подготовки и специальностей (профессий) "43.00.00 СЕРВИС И ТУРИЗМ"</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</si>
  <si>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"08.00.00 ТЕХНИКА И ТЕХНОЛОГИИ СТРОИТЕЛЬСТВА"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</si>
  <si>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"23.00.00 ТЕХНИКА И ТЕХНОЛОГИИ НАЗЕМНОГО ТРАНСПОРТА"</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</si>
  <si>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"53.00.00 МУЗЫКАЛЬНОЕ ИСКУССТВО"</t>
  </si>
  <si>
    <t>Реализация общеобразовательных программ дошкольного образования</t>
  </si>
  <si>
    <t>Реализация адаптированных основных общеобразовательных программ начального общего образования</t>
  </si>
  <si>
    <t>Реализация основных общеобразовательных программ основного общего образования ,интегрированных с дополнительными общеразвивающими программами,имеющими целью подготовку несовершеннолетних обучающихся к военной или иной государственной службе, в том числе к государственной службе российского казачества</t>
  </si>
  <si>
    <t>Реализация основных общеобразовательных программ среднего общего образования ,интегрированных с дополнительными общеразвивающими программами,имеющими целью подготовку несовершеннолетних обучающихся к военной или иной государственной службе, в том числе к государственной службе российского казачества</t>
  </si>
  <si>
    <t>Реализация адаптированных основных общеобразовательных программ для детей с умственной отсталостью</t>
  </si>
  <si>
    <t>Количество мероприятий</t>
  </si>
  <si>
    <t>Спортивная подготовка по спорту глухих. Легкая атлетика.Тренировочный этап (этап спортивной специализации)</t>
  </si>
  <si>
    <t>Спортивная подготовка по спорту лиц с поражением ОДА.Бочча.Тренировочный этап (этап спортивной специализации)</t>
  </si>
  <si>
    <t>Спортивная подготовка по спорту лиц с интеллектуальными нарушениями. Легкая атлетика.Этап начальной подготовки.</t>
  </si>
  <si>
    <t>Количество установленных стендов и других знаков и указателей, содержащих информацию о мерах пожарной безопасности в лесах</t>
  </si>
  <si>
    <t>Протяжённость противопожарных минирализованных полос</t>
  </si>
  <si>
    <t>Протяжённость лесных дорог</t>
  </si>
  <si>
    <t>Предоставление социального обслуживания в форме социального обслуживания на дому, включая оказание социально-бытовых услуг, социально-медицинских услуг, социально-психологических услуг, социально-педагогических услуг, 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t>
  </si>
  <si>
    <t>Предоставление социального обслуживания в полустационарной форме, включая оказание социально-бытовых услуг, социально-медицинских услуг, социально-психологических услуг, социально-педагогических услуг, 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t>
  </si>
  <si>
    <t>Предоставление социального обслуживания в стационарной форме, включая оказание социально-бытовых услуг, социально-медицинских услуг, социально-психологических услуг, социально-педагогических услуг, 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t>
  </si>
  <si>
    <t>ВИЧ-инфекция</t>
  </si>
  <si>
    <t>Первичная медико-санитарная помощь, в части диагностики и лечения Психиатрия(амбулаторно)</t>
  </si>
  <si>
    <t>пациенто-дни</t>
  </si>
  <si>
    <t>Первичная специализированная медицинская помощь, оказываемая при заболеваниях, передаваемых половым путем, туберкулезе, ВИЧ-инфекции и синдроме приобретенного иммунодефицита, психиатрических расстройствах и расстройствах поведения, по профилю дерматовенерология (в части венерологии)</t>
  </si>
  <si>
    <t>Число паценто-дней</t>
  </si>
  <si>
    <t>Судебно-психиатрическая экспериза</t>
  </si>
  <si>
    <t>Сбор и обработка статистической информации</t>
  </si>
  <si>
    <t>Оказание имущественной поддержки субъектам малого и среднего предпринимательства в виде передачи в пользование государственного имущества на льготных условиях</t>
  </si>
  <si>
    <t>Специализированная медецинская помощь( за исключением высокотехнологичной медецинской помощи),не включенная в базовую программу обязательного медецинского страхования по профилям:Психиатрия(дневной стационар)</t>
  </si>
  <si>
    <r>
      <t xml:space="preserve">Первичная медико-санитарная помощь , не включенная в базовую программу обязательного медицинского страхования </t>
    </r>
    <r>
      <rPr>
        <sz val="12"/>
        <color theme="1"/>
        <rFont val="Segoe UI"/>
        <family val="2"/>
        <charset val="204"/>
      </rPr>
      <t>НЕ ПРИМЕНЯЕТСЯ</t>
    </r>
    <r>
      <rPr>
        <sz val="10"/>
        <color theme="1"/>
        <rFont val="Segoe UI"/>
        <family val="2"/>
        <charset val="204"/>
      </rPr>
      <t>(амбулаторно)</t>
    </r>
  </si>
  <si>
    <t>Первичная медикосанитарная помощь, в части профилактики (не применяется )амбулаторно</t>
  </si>
  <si>
    <t>Эксплуатируемая площадь административных зданий</t>
  </si>
  <si>
    <t>Машино-часы работы автомобилей</t>
  </si>
  <si>
    <t>Количество телепередач</t>
  </si>
  <si>
    <t>Количество печатных страниц</t>
  </si>
  <si>
    <t>Количество посещений</t>
  </si>
  <si>
    <t>Количество экспозиций</t>
  </si>
  <si>
    <t>Число посетителей</t>
  </si>
  <si>
    <t>Количество предметов</t>
  </si>
  <si>
    <t>Количество проведенных мероприятий</t>
  </si>
  <si>
    <t>Число зрителей</t>
  </si>
  <si>
    <t>Численность обучающихся</t>
  </si>
  <si>
    <t>Количество объектов культурного наследия</t>
  </si>
  <si>
    <t>Граждананин, частично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t>
  </si>
  <si>
    <t>Гражданин при наличии в семье инвалида или инвалидов, в том числе ребенка-инвалида или детей-инвалидов, нуждающихся в постоянном постороннем уходе</t>
  </si>
  <si>
    <t>Гражданинпри наличии ребенка или детей (в том числе находящихся под опекой, попечительством), испытывающих трудности в социальной адаптации</t>
  </si>
  <si>
    <t>Гражданин при отсутствии работы и средств к существованию</t>
  </si>
  <si>
    <t>Гражданин при наличии внутрисемейного конфликта, в том числе с лицами с наркотической или алкогольной зависимостью, лицами, имеющими пристрастие к азартным играм, лицам, страдающим психическими расстройствами, наличие насилия в семье</t>
  </si>
  <si>
    <t>Гражданин при наличии ребенка-инвалида или детей (в том числе находящихся под опекой, попечительством), испытывающих трудности в социальной адаптации</t>
  </si>
  <si>
    <t>Гражданин при отсутствии возможности обеспечения ухода (в том числе временного) за инвалидом, ребенком, детьми, а также отсутствие попечения над ними</t>
  </si>
  <si>
    <t>Денежные средства выделены на мероприятия по ликвидации учреждения ГАУСОН "Фонд социальной помощи Брянской области"</t>
  </si>
  <si>
    <t>Колличество койко дней</t>
  </si>
  <si>
    <t>Условная еденица продукта переработки(в пересчет на 1 литр цельной донорской крови)</t>
  </si>
  <si>
    <t>Количество юридических лиц, обратившихся за услугой, количество физических лиц, обратившихся за услугой, количество субъектов малого предпринимательства, обратившихся за услугой, количество субъектов среднего предпринимательства, обратившихся за услугой, количество субъектов малого предпринимательства, получивших услугу</t>
  </si>
  <si>
    <t>Количество субъектов малого предпринимательства, обратившихся за услугой, количество субъектов среднего предпринимательства, обратившихся за услугой</t>
  </si>
  <si>
    <t>Количество обращений заявителей(получателей государственных и муниципальных услуг)</t>
  </si>
  <si>
    <t>Консультирование</t>
  </si>
  <si>
    <t>Деятельность по созданию и использованию баз данных</t>
  </si>
  <si>
    <t>Техническое обслуживание и ремонт офисных машин и вычислительной техники</t>
  </si>
  <si>
    <t>Ведение реестра субъектов малого и среднего предпринимательства - получателей государственной поддержки</t>
  </si>
  <si>
    <t>Проведение мониторинга деятельности субъектов малого и среднего предпринимательства - получателей государственной поддержки</t>
  </si>
  <si>
    <t>Предоставление услуг по организации и содействию в проведении семинаров.совещаний. "круглых столов" и иных мероприятий</t>
  </si>
  <si>
    <t>Передача в пользование государственного имущества на льготных условиях</t>
  </si>
  <si>
    <t>Содействие субъектам малого и среднего предпринимательства в установлении международного и межрегионального сотрудничества и развитии внешнеэкономической деятельности с использованием ресурсов европейской базы данных "Business Cooperation Database"европ</t>
  </si>
  <si>
    <t>Региональные конкурсы в сфере экономики. Инвестиций и инноваций</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</si>
</sst>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sz val="10"/>
      <color theme="1"/>
      <name val="Segoe UI"/>
      <family val="2"/>
      <charset val="204"/>
    </font>
    <font>
      <b/>
      <sz val="10"/>
      <color theme="1"/>
      <name val="Segoe UI"/>
      <family val="2"/>
      <charset val="204"/>
    </font>
    <font>
      <sz val="10"/>
      <color rgb="FF000000"/>
      <name val="Arial Cyr"/>
      <family val="2"/>
    </font>
    <font>
      <b/>
      <sz val="10"/>
      <color rgb="FF000000"/>
      <name val="Arial Cyr"/>
      <family val="2"/>
    </font>
    <font>
      <sz val="10"/>
      <color indexed="8"/>
      <name val="Calibri"/>
      <family val="2"/>
      <charset val="204"/>
    </font>
    <font>
      <sz val="10"/>
      <color indexed="8"/>
      <name val="Segoe UI"/>
      <family val="2"/>
      <charset val="204"/>
    </font>
    <font>
      <sz val="10"/>
      <name val="Arial"/>
      <family val="2"/>
      <charset val="204"/>
    </font>
    <font>
      <sz val="10"/>
      <color rgb="FFFF0000"/>
      <name val="Segoe UI"/>
      <family val="2"/>
      <charset val="204"/>
    </font>
    <font>
      <sz val="12"/>
      <color theme="1"/>
      <name val="Segoe UI"/>
      <family val="2"/>
      <charset val="204"/>
    </font>
  </fonts>
  <fills count="4">
    <fill>
      <patternFill patternType="none"/>
    </fill>
    <fill>
      <patternFill patternType="gray125"/>
    </fill>
    <fill>
      <patternFill patternType="solid">
        <fgColor theme="0" tint="-4.9989318521683403E-2"/>
        <bgColor indexed="64"/>
      </patternFill>
    </fill>
    <fill>
      <patternFill patternType="solid">
        <fgColor rgb="FFCCFFFF"/>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9" fontId="3" fillId="0" borderId="8">
      <alignment horizontal="center" vertical="top" shrinkToFit="1"/>
    </xf>
    <xf numFmtId="0" fontId="4" fillId="0" borderId="8">
      <alignment vertical="top" wrapText="1"/>
    </xf>
    <xf numFmtId="4" fontId="4" fillId="3" borderId="8">
      <alignment horizontal="right" vertical="top" shrinkToFit="1"/>
    </xf>
    <xf numFmtId="0" fontId="7" fillId="0" borderId="0"/>
  </cellStyleXfs>
  <cellXfs count="36">
    <xf numFmtId="0" fontId="0" fillId="0" borderId="0" xfId="0"/>
    <xf numFmtId="0" fontId="1" fillId="0" borderId="0" xfId="0" applyFont="1" applyBorder="1" applyAlignment="1" applyProtection="1">
      <alignment horizontal="center" vertical="center" wrapText="1"/>
    </xf>
    <xf numFmtId="4" fontId="2" fillId="0" borderId="5" xfId="0" applyNumberFormat="1" applyFont="1" applyBorder="1" applyAlignment="1" applyProtection="1">
      <alignment horizontal="center" vertical="center" wrapText="1"/>
    </xf>
    <xf numFmtId="0" fontId="1" fillId="0" borderId="0" xfId="0" applyFont="1" applyBorder="1" applyAlignment="1" applyProtection="1">
      <alignment horizontal="left" vertical="center" wrapText="1"/>
    </xf>
    <xf numFmtId="4" fontId="1" fillId="0" borderId="5" xfId="0" applyNumberFormat="1" applyFont="1" applyBorder="1" applyAlignment="1" applyProtection="1">
      <alignment horizontal="center" vertical="center" wrapText="1"/>
    </xf>
    <xf numFmtId="4" fontId="1" fillId="0" borderId="0" xfId="0" applyNumberFormat="1"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5" xfId="0" applyFont="1" applyFill="1" applyBorder="1" applyAlignment="1" applyProtection="1">
      <alignment horizontal="center" vertical="center" wrapText="1"/>
      <protection locked="0"/>
    </xf>
    <xf numFmtId="4" fontId="1" fillId="0" borderId="5" xfId="0" applyNumberFormat="1"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4" fontId="1" fillId="0" borderId="5" xfId="0" applyNumberFormat="1"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4" fontId="8" fillId="0" borderId="5" xfId="0" applyNumberFormat="1" applyFont="1" applyFill="1" applyBorder="1" applyAlignment="1" applyProtection="1">
      <alignment horizontal="center"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center" vertical="center" wrapText="1"/>
      <protection locked="0"/>
    </xf>
    <xf numFmtId="0" fontId="1"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cellXfs>
  <cellStyles count="5">
    <cellStyle name="Normal" xfId="0" builtinId="0"/>
    <cellStyle name="xl31" xfId="1"/>
    <cellStyle name="xl40" xfId="2"/>
    <cellStyle name="xl41" xfId="3"/>
    <cellStyle name="Обычный 10"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3"/>
  <sheetViews>
    <sheetView tabSelected="1" view="pageBreakPreview" zoomScale="85" zoomScaleNormal="85" zoomScaleSheetLayoutView="85" workbookViewId="0">
      <selection sqref="A1:A4"/>
    </sheetView>
  </sheetViews>
  <sheetFormatPr defaultRowHeight="14.25" x14ac:dyDescent="0.25"/>
  <cols>
    <col min="1" max="1" width="58.7109375" style="3" customWidth="1"/>
    <col min="2" max="2" width="44.5703125" style="1" customWidth="1"/>
    <col min="3" max="3" width="17.28515625" style="1" customWidth="1"/>
    <col min="4" max="5" width="21.7109375" style="1" customWidth="1"/>
    <col min="6" max="6" width="16.85546875" style="1" customWidth="1"/>
    <col min="7" max="7" width="18.42578125" style="5" customWidth="1"/>
    <col min="8" max="12" width="18.42578125" style="1" customWidth="1"/>
    <col min="13" max="16384" width="9.140625" style="1"/>
  </cols>
  <sheetData>
    <row r="1" spans="1:13" ht="26.25" customHeight="1" x14ac:dyDescent="0.25">
      <c r="A1" s="17" t="s">
        <v>0</v>
      </c>
      <c r="B1" s="18" t="s">
        <v>1</v>
      </c>
      <c r="C1" s="18"/>
      <c r="D1" s="18"/>
      <c r="E1" s="18"/>
      <c r="F1" s="18"/>
      <c r="G1" s="19" t="s">
        <v>2</v>
      </c>
      <c r="H1" s="20"/>
      <c r="I1" s="20"/>
      <c r="J1" s="20"/>
      <c r="K1" s="20"/>
      <c r="L1" s="21"/>
    </row>
    <row r="2" spans="1:13" ht="31.5" customHeight="1" x14ac:dyDescent="0.25">
      <c r="A2" s="22"/>
      <c r="B2" s="7" t="s">
        <v>3</v>
      </c>
      <c r="C2" s="7" t="s">
        <v>4</v>
      </c>
      <c r="D2" s="7" t="s">
        <v>5</v>
      </c>
      <c r="E2" s="7" t="s">
        <v>6</v>
      </c>
      <c r="F2" s="7" t="s">
        <v>7</v>
      </c>
      <c r="G2" s="10" t="s">
        <v>8</v>
      </c>
      <c r="H2" s="11"/>
      <c r="I2" s="10" t="s">
        <v>9</v>
      </c>
      <c r="J2" s="11"/>
      <c r="K2" s="10" t="s">
        <v>10</v>
      </c>
      <c r="L2" s="11"/>
    </row>
    <row r="3" spans="1:13" ht="101.25" customHeight="1" x14ac:dyDescent="0.25">
      <c r="A3" s="22"/>
      <c r="B3" s="8"/>
      <c r="C3" s="8"/>
      <c r="D3" s="8"/>
      <c r="E3" s="8"/>
      <c r="F3" s="8"/>
      <c r="G3" s="4" t="s">
        <v>11</v>
      </c>
      <c r="H3" s="6" t="s">
        <v>12</v>
      </c>
      <c r="I3" s="6" t="s">
        <v>11</v>
      </c>
      <c r="J3" s="6" t="s">
        <v>12</v>
      </c>
      <c r="K3" s="6" t="s">
        <v>11</v>
      </c>
      <c r="L3" s="6" t="s">
        <v>12</v>
      </c>
    </row>
    <row r="4" spans="1:13" ht="33" customHeight="1" x14ac:dyDescent="0.25">
      <c r="A4" s="23"/>
      <c r="B4" s="9"/>
      <c r="C4" s="9"/>
      <c r="D4" s="9"/>
      <c r="E4" s="9"/>
      <c r="F4" s="9"/>
      <c r="G4" s="2">
        <f>SUM(G6:G65123)</f>
        <v>4136334694.6300001</v>
      </c>
      <c r="H4" s="2">
        <f>SUM(H6:H65123)</f>
        <v>95724.800000000003</v>
      </c>
      <c r="I4" s="2">
        <f>SUM(I6:I65123)</f>
        <v>4770790795.3199978</v>
      </c>
      <c r="J4" s="2">
        <f>SUM(J6:J65123)</f>
        <v>95724.800000000003</v>
      </c>
      <c r="K4" s="2">
        <f>SUM(K6:K65123)</f>
        <v>4770709416.1899986</v>
      </c>
      <c r="L4" s="2">
        <f>SUM(L6:L65123)</f>
        <v>95724.800000000003</v>
      </c>
    </row>
    <row r="5" spans="1:13" ht="29.25" customHeight="1" x14ac:dyDescent="0.25">
      <c r="A5" s="33" t="s">
        <v>13</v>
      </c>
      <c r="B5" s="34"/>
      <c r="C5" s="34"/>
      <c r="D5" s="34"/>
      <c r="E5" s="34"/>
      <c r="F5" s="35"/>
      <c r="G5" s="24">
        <f>G4+H4</f>
        <v>4136430419.4300003</v>
      </c>
      <c r="H5" s="25"/>
      <c r="I5" s="24">
        <f>I4+J4</f>
        <v>4770886520.119998</v>
      </c>
      <c r="J5" s="25"/>
      <c r="K5" s="24">
        <f>K4+L4</f>
        <v>4770805140.9899988</v>
      </c>
      <c r="L5" s="25"/>
    </row>
    <row r="6" spans="1:13" ht="42.75" x14ac:dyDescent="0.25">
      <c r="A6" s="27" t="s">
        <v>14</v>
      </c>
      <c r="B6" s="30" t="s">
        <v>302</v>
      </c>
      <c r="C6" s="12" t="s">
        <v>15</v>
      </c>
      <c r="D6" s="12">
        <v>772.19600000000003</v>
      </c>
      <c r="E6" s="12">
        <v>771.17100000000005</v>
      </c>
      <c r="F6" s="12">
        <v>771.17100000000005</v>
      </c>
      <c r="G6" s="13">
        <v>99910466</v>
      </c>
      <c r="H6" s="13"/>
      <c r="I6" s="13">
        <v>105210466</v>
      </c>
      <c r="J6" s="13"/>
      <c r="K6" s="13">
        <v>105210466</v>
      </c>
      <c r="L6" s="13"/>
      <c r="M6" s="1">
        <v>803</v>
      </c>
    </row>
    <row r="7" spans="1:13" ht="42.75" x14ac:dyDescent="0.25">
      <c r="A7" s="27" t="s">
        <v>268</v>
      </c>
      <c r="B7" s="30" t="s">
        <v>303</v>
      </c>
      <c r="C7" s="12" t="s">
        <v>269</v>
      </c>
      <c r="D7" s="12">
        <v>146224</v>
      </c>
      <c r="E7" s="12">
        <v>146728</v>
      </c>
      <c r="F7" s="12">
        <v>146728</v>
      </c>
      <c r="G7" s="13">
        <v>67000000</v>
      </c>
      <c r="H7" s="13"/>
      <c r="I7" s="13">
        <v>67000000</v>
      </c>
      <c r="J7" s="13"/>
      <c r="K7" s="13">
        <v>67000000</v>
      </c>
      <c r="L7" s="13"/>
      <c r="M7" s="1">
        <v>803</v>
      </c>
    </row>
    <row r="8" spans="1:13" ht="57" x14ac:dyDescent="0.25">
      <c r="A8" s="27" t="s">
        <v>16</v>
      </c>
      <c r="B8" s="30" t="s">
        <v>17</v>
      </c>
      <c r="C8" s="12" t="s">
        <v>18</v>
      </c>
      <c r="D8" s="12">
        <v>3357</v>
      </c>
      <c r="E8" s="12">
        <v>3332</v>
      </c>
      <c r="F8" s="12">
        <v>3332</v>
      </c>
      <c r="G8" s="13">
        <v>72846.899999999994</v>
      </c>
      <c r="H8" s="13"/>
      <c r="I8" s="13">
        <v>72304.399999999994</v>
      </c>
      <c r="J8" s="13"/>
      <c r="K8" s="13">
        <v>72304.399999999994</v>
      </c>
      <c r="L8" s="13"/>
      <c r="M8" s="1">
        <v>805</v>
      </c>
    </row>
    <row r="9" spans="1:13" ht="57" x14ac:dyDescent="0.25">
      <c r="A9" s="27" t="s">
        <v>16</v>
      </c>
      <c r="B9" s="30" t="s">
        <v>19</v>
      </c>
      <c r="C9" s="12" t="s">
        <v>22</v>
      </c>
      <c r="D9" s="12">
        <v>178686</v>
      </c>
      <c r="E9" s="12">
        <v>194510</v>
      </c>
      <c r="F9" s="12">
        <v>194510</v>
      </c>
      <c r="G9" s="13">
        <v>29097230.969999999</v>
      </c>
      <c r="H9" s="13"/>
      <c r="I9" s="13">
        <v>31674008.629999999</v>
      </c>
      <c r="J9" s="13"/>
      <c r="K9" s="13">
        <v>31674008.399999999</v>
      </c>
      <c r="L9" s="13"/>
      <c r="M9" s="1">
        <v>805</v>
      </c>
    </row>
    <row r="10" spans="1:13" ht="57" x14ac:dyDescent="0.25">
      <c r="A10" s="27" t="s">
        <v>16</v>
      </c>
      <c r="B10" s="30" t="s">
        <v>20</v>
      </c>
      <c r="C10" s="12" t="s">
        <v>18</v>
      </c>
      <c r="D10" s="12">
        <v>137841</v>
      </c>
      <c r="E10" s="12">
        <v>139764</v>
      </c>
      <c r="F10" s="12">
        <v>139764</v>
      </c>
      <c r="G10" s="13">
        <v>6892050</v>
      </c>
      <c r="H10" s="13"/>
      <c r="I10" s="13">
        <v>6988200</v>
      </c>
      <c r="J10" s="13"/>
      <c r="K10" s="13">
        <v>6988200</v>
      </c>
      <c r="L10" s="13"/>
      <c r="M10" s="1">
        <v>805</v>
      </c>
    </row>
    <row r="11" spans="1:13" ht="57" x14ac:dyDescent="0.25">
      <c r="A11" s="27" t="s">
        <v>16</v>
      </c>
      <c r="B11" s="30" t="s">
        <v>17</v>
      </c>
      <c r="C11" s="12" t="s">
        <v>18</v>
      </c>
      <c r="D11" s="12">
        <v>6591</v>
      </c>
      <c r="E11" s="12">
        <v>6628</v>
      </c>
      <c r="F11" s="12">
        <v>6628</v>
      </c>
      <c r="G11" s="13">
        <v>143024.69999999998</v>
      </c>
      <c r="H11" s="13"/>
      <c r="I11" s="13">
        <v>143827.6</v>
      </c>
      <c r="J11" s="13"/>
      <c r="K11" s="13">
        <v>143827.6</v>
      </c>
      <c r="L11" s="13"/>
      <c r="M11" s="1">
        <v>805</v>
      </c>
    </row>
    <row r="12" spans="1:13" ht="57" x14ac:dyDescent="0.25">
      <c r="A12" s="27" t="s">
        <v>16</v>
      </c>
      <c r="B12" s="30" t="s">
        <v>21</v>
      </c>
      <c r="C12" s="12" t="s">
        <v>22</v>
      </c>
      <c r="D12" s="12">
        <v>152038</v>
      </c>
      <c r="E12" s="12">
        <v>168120</v>
      </c>
      <c r="F12" s="12">
        <v>168120</v>
      </c>
      <c r="G12" s="13">
        <v>31753136.300000001</v>
      </c>
      <c r="H12" s="13"/>
      <c r="I12" s="13">
        <v>35111862</v>
      </c>
      <c r="J12" s="13"/>
      <c r="K12" s="13">
        <v>35111862</v>
      </c>
      <c r="L12" s="13"/>
      <c r="M12" s="1">
        <v>805</v>
      </c>
    </row>
    <row r="13" spans="1:13" ht="57" x14ac:dyDescent="0.25">
      <c r="A13" s="27" t="s">
        <v>16</v>
      </c>
      <c r="B13" s="30" t="s">
        <v>23</v>
      </c>
      <c r="C13" s="12" t="s">
        <v>22</v>
      </c>
      <c r="D13" s="12">
        <v>362199</v>
      </c>
      <c r="E13" s="12">
        <v>395196</v>
      </c>
      <c r="F13" s="12">
        <v>395196</v>
      </c>
      <c r="G13" s="13">
        <v>62153348.399999999</v>
      </c>
      <c r="H13" s="13"/>
      <c r="I13" s="13">
        <v>67815633.599999994</v>
      </c>
      <c r="J13" s="13"/>
      <c r="K13" s="13">
        <v>67815633.599999994</v>
      </c>
      <c r="L13" s="13"/>
      <c r="M13" s="1">
        <v>805</v>
      </c>
    </row>
    <row r="14" spans="1:13" ht="57" x14ac:dyDescent="0.25">
      <c r="A14" s="27" t="s">
        <v>16</v>
      </c>
      <c r="B14" s="30" t="s">
        <v>17</v>
      </c>
      <c r="C14" s="12" t="s">
        <v>18</v>
      </c>
      <c r="D14" s="12">
        <v>360</v>
      </c>
      <c r="E14" s="12">
        <v>360</v>
      </c>
      <c r="F14" s="12">
        <v>360</v>
      </c>
      <c r="G14" s="13">
        <v>7812</v>
      </c>
      <c r="H14" s="13"/>
      <c r="I14" s="13">
        <v>7812</v>
      </c>
      <c r="J14" s="13"/>
      <c r="K14" s="13">
        <v>7812</v>
      </c>
      <c r="L14" s="13"/>
      <c r="M14" s="1">
        <v>805</v>
      </c>
    </row>
    <row r="15" spans="1:13" ht="57" x14ac:dyDescent="0.25">
      <c r="A15" s="27" t="s">
        <v>16</v>
      </c>
      <c r="B15" s="30" t="s">
        <v>24</v>
      </c>
      <c r="C15" s="12" t="s">
        <v>18</v>
      </c>
      <c r="D15" s="12">
        <v>360</v>
      </c>
      <c r="E15" s="12">
        <v>360</v>
      </c>
      <c r="F15" s="12">
        <v>360</v>
      </c>
      <c r="G15" s="13">
        <v>236671.19999999998</v>
      </c>
      <c r="H15" s="13"/>
      <c r="I15" s="13">
        <v>236671.19999999998</v>
      </c>
      <c r="J15" s="13"/>
      <c r="K15" s="13">
        <v>236671.19999999998</v>
      </c>
      <c r="L15" s="13"/>
      <c r="M15" s="1">
        <v>805</v>
      </c>
    </row>
    <row r="16" spans="1:13" ht="28.5" x14ac:dyDescent="0.25">
      <c r="A16" s="27" t="s">
        <v>25</v>
      </c>
      <c r="B16" s="30" t="s">
        <v>17</v>
      </c>
      <c r="C16" s="12" t="s">
        <v>18</v>
      </c>
      <c r="D16" s="12">
        <v>555308</v>
      </c>
      <c r="E16" s="12">
        <v>577196</v>
      </c>
      <c r="F16" s="12">
        <v>577196</v>
      </c>
      <c r="G16" s="13">
        <v>12050183.6</v>
      </c>
      <c r="H16" s="13"/>
      <c r="I16" s="13">
        <v>12525153.199999999</v>
      </c>
      <c r="J16" s="13"/>
      <c r="K16" s="13">
        <v>12525153.199999999</v>
      </c>
      <c r="L16" s="13"/>
      <c r="M16" s="1">
        <v>805</v>
      </c>
    </row>
    <row r="17" spans="1:13" ht="28.5" x14ac:dyDescent="0.25">
      <c r="A17" s="27" t="s">
        <v>26</v>
      </c>
      <c r="B17" s="30" t="s">
        <v>20</v>
      </c>
      <c r="C17" s="12" t="s">
        <v>18</v>
      </c>
      <c r="D17" s="12">
        <v>73587</v>
      </c>
      <c r="E17" s="12">
        <v>74852</v>
      </c>
      <c r="F17" s="12">
        <v>74852</v>
      </c>
      <c r="G17" s="13">
        <v>735870</v>
      </c>
      <c r="H17" s="13"/>
      <c r="I17" s="13">
        <v>748520</v>
      </c>
      <c r="J17" s="13"/>
      <c r="K17" s="13">
        <v>748520</v>
      </c>
      <c r="L17" s="13"/>
      <c r="M17" s="1">
        <v>805</v>
      </c>
    </row>
    <row r="18" spans="1:13" ht="28.5" x14ac:dyDescent="0.25">
      <c r="A18" s="27" t="s">
        <v>26</v>
      </c>
      <c r="B18" s="30" t="s">
        <v>27</v>
      </c>
      <c r="C18" s="12" t="s">
        <v>18</v>
      </c>
      <c r="D18" s="12">
        <v>59734</v>
      </c>
      <c r="E18" s="12">
        <v>60969</v>
      </c>
      <c r="F18" s="12">
        <v>60969</v>
      </c>
      <c r="G18" s="13">
        <v>1296227.8</v>
      </c>
      <c r="H18" s="13"/>
      <c r="I18" s="13">
        <v>1323027.3</v>
      </c>
      <c r="J18" s="13"/>
      <c r="K18" s="13">
        <v>1323027.3</v>
      </c>
      <c r="L18" s="13"/>
      <c r="M18" s="1">
        <v>805</v>
      </c>
    </row>
    <row r="19" spans="1:13" ht="28.5" x14ac:dyDescent="0.25">
      <c r="A19" s="27" t="s">
        <v>26</v>
      </c>
      <c r="B19" s="30" t="s">
        <v>28</v>
      </c>
      <c r="C19" s="12" t="s">
        <v>22</v>
      </c>
      <c r="D19" s="12">
        <v>60203</v>
      </c>
      <c r="E19" s="12">
        <v>61467</v>
      </c>
      <c r="F19" s="12">
        <v>61467</v>
      </c>
      <c r="G19" s="13">
        <v>11372948.73</v>
      </c>
      <c r="H19" s="13"/>
      <c r="I19" s="13">
        <v>11611730.970000001</v>
      </c>
      <c r="J19" s="13"/>
      <c r="K19" s="13">
        <v>11611730.970000001</v>
      </c>
      <c r="L19" s="13"/>
      <c r="M19" s="1">
        <v>805</v>
      </c>
    </row>
    <row r="20" spans="1:13" ht="28.5" x14ac:dyDescent="0.25">
      <c r="A20" s="27" t="s">
        <v>26</v>
      </c>
      <c r="B20" s="30" t="s">
        <v>20</v>
      </c>
      <c r="C20" s="12" t="s">
        <v>18</v>
      </c>
      <c r="D20" s="12">
        <v>206</v>
      </c>
      <c r="E20" s="12">
        <v>207</v>
      </c>
      <c r="F20" s="12">
        <v>207</v>
      </c>
      <c r="G20" s="13">
        <v>20600</v>
      </c>
      <c r="H20" s="13"/>
      <c r="I20" s="13">
        <v>20700</v>
      </c>
      <c r="J20" s="13"/>
      <c r="K20" s="13">
        <v>20700</v>
      </c>
      <c r="L20" s="13"/>
      <c r="M20" s="1">
        <v>805</v>
      </c>
    </row>
    <row r="21" spans="1:13" ht="28.5" x14ac:dyDescent="0.25">
      <c r="A21" s="27" t="s">
        <v>26</v>
      </c>
      <c r="B21" s="30" t="s">
        <v>17</v>
      </c>
      <c r="C21" s="12" t="s">
        <v>18</v>
      </c>
      <c r="D21" s="12">
        <v>105</v>
      </c>
      <c r="E21" s="12">
        <v>106</v>
      </c>
      <c r="F21" s="12">
        <v>106</v>
      </c>
      <c r="G21" s="13">
        <v>2278.5</v>
      </c>
      <c r="H21" s="13"/>
      <c r="I21" s="13">
        <v>2300.1999999999998</v>
      </c>
      <c r="J21" s="13"/>
      <c r="K21" s="13">
        <v>2300.1999999999998</v>
      </c>
      <c r="L21" s="13"/>
      <c r="M21" s="1">
        <v>805</v>
      </c>
    </row>
    <row r="22" spans="1:13" ht="28.5" x14ac:dyDescent="0.25">
      <c r="A22" s="27" t="s">
        <v>26</v>
      </c>
      <c r="B22" s="30" t="s">
        <v>21</v>
      </c>
      <c r="C22" s="12" t="s">
        <v>22</v>
      </c>
      <c r="D22" s="12">
        <v>206</v>
      </c>
      <c r="E22" s="12">
        <v>206</v>
      </c>
      <c r="F22" s="12">
        <v>206</v>
      </c>
      <c r="G22" s="13">
        <v>43023.1</v>
      </c>
      <c r="H22" s="13"/>
      <c r="I22" s="13">
        <v>43023.1</v>
      </c>
      <c r="J22" s="13"/>
      <c r="K22" s="13">
        <v>43023.1</v>
      </c>
      <c r="L22" s="13"/>
      <c r="M22" s="1">
        <v>805</v>
      </c>
    </row>
    <row r="23" spans="1:13" x14ac:dyDescent="0.25">
      <c r="A23" s="27" t="s">
        <v>29</v>
      </c>
      <c r="B23" s="30" t="s">
        <v>304</v>
      </c>
      <c r="C23" s="12" t="s">
        <v>30</v>
      </c>
      <c r="D23" s="12">
        <v>1670.6</v>
      </c>
      <c r="E23" s="12">
        <v>1823.528</v>
      </c>
      <c r="F23" s="12">
        <v>1823.528</v>
      </c>
      <c r="G23" s="13">
        <v>15571800</v>
      </c>
      <c r="H23" s="13"/>
      <c r="I23" s="13">
        <v>17072066</v>
      </c>
      <c r="J23" s="13"/>
      <c r="K23" s="13">
        <v>17072066</v>
      </c>
      <c r="L23" s="13"/>
      <c r="M23" s="1">
        <v>811</v>
      </c>
    </row>
    <row r="24" spans="1:13" x14ac:dyDescent="0.25">
      <c r="A24" s="27" t="s">
        <v>31</v>
      </c>
      <c r="B24" s="30" t="s">
        <v>305</v>
      </c>
      <c r="C24" s="12" t="s">
        <v>32</v>
      </c>
      <c r="D24" s="12">
        <v>15056</v>
      </c>
      <c r="E24" s="12">
        <v>15056</v>
      </c>
      <c r="F24" s="12">
        <v>15056</v>
      </c>
      <c r="G24" s="13">
        <v>25716360</v>
      </c>
      <c r="H24" s="13"/>
      <c r="I24" s="13">
        <v>25716360</v>
      </c>
      <c r="J24" s="13"/>
      <c r="K24" s="13">
        <v>25716360</v>
      </c>
      <c r="L24" s="13"/>
      <c r="M24" s="1">
        <v>811</v>
      </c>
    </row>
    <row r="25" spans="1:13" ht="28.5" x14ac:dyDescent="0.25">
      <c r="A25" s="27" t="s">
        <v>92</v>
      </c>
      <c r="B25" s="30" t="s">
        <v>306</v>
      </c>
      <c r="C25" s="12" t="s">
        <v>32</v>
      </c>
      <c r="D25" s="12">
        <v>346500</v>
      </c>
      <c r="E25" s="12">
        <v>346500</v>
      </c>
      <c r="F25" s="12">
        <v>482970</v>
      </c>
      <c r="G25" s="13">
        <v>26911911</v>
      </c>
      <c r="H25" s="13"/>
      <c r="I25" s="13">
        <v>38688059</v>
      </c>
      <c r="J25" s="13"/>
      <c r="K25" s="13">
        <v>38688059</v>
      </c>
      <c r="L25" s="13"/>
      <c r="M25" s="1">
        <v>815</v>
      </c>
    </row>
    <row r="26" spans="1:13" ht="42.75" x14ac:dyDescent="0.25">
      <c r="A26" s="27" t="s">
        <v>93</v>
      </c>
      <c r="B26" s="30" t="s">
        <v>17</v>
      </c>
      <c r="C26" s="12" t="s">
        <v>32</v>
      </c>
      <c r="D26" s="12">
        <v>6000</v>
      </c>
      <c r="E26" s="12">
        <v>6000</v>
      </c>
      <c r="F26" s="12">
        <v>7631</v>
      </c>
      <c r="G26" s="13">
        <v>2171049</v>
      </c>
      <c r="H26" s="13"/>
      <c r="I26" s="13">
        <v>3318568</v>
      </c>
      <c r="J26" s="13"/>
      <c r="K26" s="13">
        <v>3318568</v>
      </c>
      <c r="L26" s="13"/>
      <c r="M26" s="1">
        <v>815</v>
      </c>
    </row>
    <row r="27" spans="1:13" ht="28.5" x14ac:dyDescent="0.25">
      <c r="A27" s="27" t="s">
        <v>94</v>
      </c>
      <c r="B27" s="30" t="s">
        <v>307</v>
      </c>
      <c r="C27" s="12" t="s">
        <v>32</v>
      </c>
      <c r="D27" s="12">
        <v>483</v>
      </c>
      <c r="E27" s="12">
        <v>483</v>
      </c>
      <c r="F27" s="12">
        <v>507</v>
      </c>
      <c r="G27" s="13">
        <v>13819304</v>
      </c>
      <c r="H27" s="13"/>
      <c r="I27" s="13">
        <v>20248234.670000002</v>
      </c>
      <c r="J27" s="13"/>
      <c r="K27" s="13">
        <v>20248234.670000002</v>
      </c>
      <c r="L27" s="13"/>
      <c r="M27" s="1">
        <v>815</v>
      </c>
    </row>
    <row r="28" spans="1:13" x14ac:dyDescent="0.25">
      <c r="A28" s="27" t="s">
        <v>95</v>
      </c>
      <c r="B28" s="30" t="s">
        <v>308</v>
      </c>
      <c r="C28" s="12" t="s">
        <v>72</v>
      </c>
      <c r="D28" s="12">
        <v>785310</v>
      </c>
      <c r="E28" s="12">
        <v>785310</v>
      </c>
      <c r="F28" s="12">
        <v>790357</v>
      </c>
      <c r="G28" s="13">
        <v>33991351</v>
      </c>
      <c r="H28" s="13"/>
      <c r="I28" s="13">
        <v>50153075.210000001</v>
      </c>
      <c r="J28" s="13"/>
      <c r="K28" s="13">
        <v>50153075.210000001</v>
      </c>
      <c r="L28" s="13"/>
      <c r="M28" s="1">
        <v>815</v>
      </c>
    </row>
    <row r="29" spans="1:13" x14ac:dyDescent="0.25">
      <c r="A29" s="27" t="s">
        <v>96</v>
      </c>
      <c r="B29" s="30" t="s">
        <v>306</v>
      </c>
      <c r="C29" s="12" t="s">
        <v>32</v>
      </c>
      <c r="D29" s="12">
        <v>48</v>
      </c>
      <c r="E29" s="12">
        <v>48</v>
      </c>
      <c r="F29" s="12">
        <v>48</v>
      </c>
      <c r="G29" s="13">
        <v>826306</v>
      </c>
      <c r="H29" s="13"/>
      <c r="I29" s="13">
        <v>1156092.6599999999</v>
      </c>
      <c r="J29" s="13"/>
      <c r="K29" s="13">
        <v>1156092.6599999999</v>
      </c>
      <c r="L29" s="13"/>
      <c r="M29" s="1">
        <v>815</v>
      </c>
    </row>
    <row r="30" spans="1:13" ht="42.75" x14ac:dyDescent="0.25">
      <c r="A30" s="27" t="s">
        <v>97</v>
      </c>
      <c r="B30" s="30" t="s">
        <v>309</v>
      </c>
      <c r="C30" s="12" t="s">
        <v>32</v>
      </c>
      <c r="D30" s="12">
        <v>1875</v>
      </c>
      <c r="E30" s="12">
        <v>1875</v>
      </c>
      <c r="F30" s="12">
        <v>1876</v>
      </c>
      <c r="G30" s="13">
        <v>11789594</v>
      </c>
      <c r="H30" s="13"/>
      <c r="I30" s="13">
        <v>17330726.460000001</v>
      </c>
      <c r="J30" s="13"/>
      <c r="K30" s="13">
        <v>17330726.460000001</v>
      </c>
      <c r="L30" s="13"/>
      <c r="M30" s="1">
        <v>815</v>
      </c>
    </row>
    <row r="31" spans="1:13" x14ac:dyDescent="0.25">
      <c r="A31" s="27" t="s">
        <v>98</v>
      </c>
      <c r="B31" s="30" t="s">
        <v>310</v>
      </c>
      <c r="C31" s="12" t="s">
        <v>32</v>
      </c>
      <c r="D31" s="12">
        <v>20</v>
      </c>
      <c r="E31" s="12">
        <v>20</v>
      </c>
      <c r="F31" s="12">
        <v>33</v>
      </c>
      <c r="G31" s="13">
        <v>7411065</v>
      </c>
      <c r="H31" s="13"/>
      <c r="I31" s="13">
        <v>15921299</v>
      </c>
      <c r="J31" s="13"/>
      <c r="K31" s="13">
        <v>15921299</v>
      </c>
      <c r="L31" s="13"/>
      <c r="M31" s="1">
        <v>815</v>
      </c>
    </row>
    <row r="32" spans="1:13" x14ac:dyDescent="0.25">
      <c r="A32" s="27" t="s">
        <v>99</v>
      </c>
      <c r="B32" s="30" t="s">
        <v>311</v>
      </c>
      <c r="C32" s="12" t="s">
        <v>72</v>
      </c>
      <c r="D32" s="12">
        <v>40900</v>
      </c>
      <c r="E32" s="12">
        <v>86781</v>
      </c>
      <c r="F32" s="12">
        <v>90241</v>
      </c>
      <c r="G32" s="13">
        <v>38609104</v>
      </c>
      <c r="H32" s="13"/>
      <c r="I32" s="13">
        <v>59412475</v>
      </c>
      <c r="J32" s="13"/>
      <c r="K32" s="13">
        <v>59412475</v>
      </c>
      <c r="L32" s="13"/>
      <c r="M32" s="1">
        <v>815</v>
      </c>
    </row>
    <row r="33" spans="1:13" ht="28.5" x14ac:dyDescent="0.25">
      <c r="A33" s="27" t="s">
        <v>270</v>
      </c>
      <c r="B33" s="30" t="s">
        <v>311</v>
      </c>
      <c r="C33" s="12" t="s">
        <v>72</v>
      </c>
      <c r="D33" s="12">
        <v>125570</v>
      </c>
      <c r="E33" s="12">
        <v>125570</v>
      </c>
      <c r="F33" s="12">
        <v>129372</v>
      </c>
      <c r="G33" s="13">
        <v>38163820</v>
      </c>
      <c r="H33" s="13"/>
      <c r="I33" s="13">
        <v>78604376</v>
      </c>
      <c r="J33" s="13"/>
      <c r="K33" s="13">
        <v>78604376</v>
      </c>
      <c r="L33" s="13"/>
      <c r="M33" s="1">
        <v>815</v>
      </c>
    </row>
    <row r="34" spans="1:13" ht="28.5" x14ac:dyDescent="0.25">
      <c r="A34" s="27" t="s">
        <v>100</v>
      </c>
      <c r="B34" s="30" t="s">
        <v>150</v>
      </c>
      <c r="C34" s="12" t="s">
        <v>72</v>
      </c>
      <c r="D34" s="12">
        <v>5300</v>
      </c>
      <c r="E34" s="12">
        <v>5300</v>
      </c>
      <c r="F34" s="12">
        <v>5300</v>
      </c>
      <c r="G34" s="13">
        <v>2394974</v>
      </c>
      <c r="H34" s="13"/>
      <c r="I34" s="13">
        <v>2492104</v>
      </c>
      <c r="J34" s="13"/>
      <c r="K34" s="13">
        <v>2492104</v>
      </c>
      <c r="L34" s="13"/>
      <c r="M34" s="1">
        <v>815</v>
      </c>
    </row>
    <row r="35" spans="1:13" ht="42.75" x14ac:dyDescent="0.25">
      <c r="A35" s="27" t="s">
        <v>101</v>
      </c>
      <c r="B35" s="30" t="s">
        <v>312</v>
      </c>
      <c r="C35" s="12" t="s">
        <v>72</v>
      </c>
      <c r="D35" s="12">
        <v>542</v>
      </c>
      <c r="E35" s="12">
        <v>501</v>
      </c>
      <c r="F35" s="12">
        <v>502</v>
      </c>
      <c r="G35" s="13">
        <v>63614259</v>
      </c>
      <c r="H35" s="13"/>
      <c r="I35" s="13">
        <v>67894299</v>
      </c>
      <c r="J35" s="13"/>
      <c r="K35" s="13">
        <v>67894299</v>
      </c>
      <c r="L35" s="13"/>
      <c r="M35" s="1">
        <v>815</v>
      </c>
    </row>
    <row r="36" spans="1:13" ht="85.5" x14ac:dyDescent="0.25">
      <c r="A36" s="27" t="s">
        <v>102</v>
      </c>
      <c r="B36" s="30" t="s">
        <v>103</v>
      </c>
      <c r="C36" s="12" t="s">
        <v>104</v>
      </c>
      <c r="D36" s="12">
        <v>758</v>
      </c>
      <c r="E36" s="12">
        <v>758</v>
      </c>
      <c r="F36" s="12">
        <v>758</v>
      </c>
      <c r="G36" s="13">
        <v>31534625</v>
      </c>
      <c r="H36" s="13"/>
      <c r="I36" s="13">
        <v>38960496</v>
      </c>
      <c r="J36" s="13"/>
      <c r="K36" s="13">
        <v>38960496</v>
      </c>
      <c r="L36" s="13"/>
      <c r="M36" s="1">
        <v>816</v>
      </c>
    </row>
    <row r="37" spans="1:13" ht="85.5" x14ac:dyDescent="0.25">
      <c r="A37" s="27" t="s">
        <v>105</v>
      </c>
      <c r="B37" s="30" t="s">
        <v>103</v>
      </c>
      <c r="C37" s="12" t="s">
        <v>104</v>
      </c>
      <c r="D37" s="12">
        <v>35</v>
      </c>
      <c r="E37" s="12">
        <v>35</v>
      </c>
      <c r="F37" s="12">
        <v>35</v>
      </c>
      <c r="G37" s="13">
        <v>1456083</v>
      </c>
      <c r="H37" s="13"/>
      <c r="I37" s="13">
        <v>1798967</v>
      </c>
      <c r="J37" s="13"/>
      <c r="K37" s="13">
        <v>1798967</v>
      </c>
      <c r="L37" s="13"/>
      <c r="M37" s="1">
        <v>816</v>
      </c>
    </row>
    <row r="38" spans="1:13" ht="85.5" x14ac:dyDescent="0.25">
      <c r="A38" s="27" t="s">
        <v>106</v>
      </c>
      <c r="B38" s="30" t="s">
        <v>103</v>
      </c>
      <c r="C38" s="12" t="s">
        <v>104</v>
      </c>
      <c r="D38" s="12">
        <v>16</v>
      </c>
      <c r="E38" s="12">
        <v>16</v>
      </c>
      <c r="F38" s="12">
        <v>16</v>
      </c>
      <c r="G38" s="13">
        <v>665638</v>
      </c>
      <c r="H38" s="13"/>
      <c r="I38" s="13">
        <v>822385</v>
      </c>
      <c r="J38" s="13"/>
      <c r="K38" s="13">
        <v>822385</v>
      </c>
      <c r="L38" s="13"/>
      <c r="M38" s="1">
        <v>816</v>
      </c>
    </row>
    <row r="39" spans="1:13" ht="85.5" x14ac:dyDescent="0.25">
      <c r="A39" s="27" t="s">
        <v>107</v>
      </c>
      <c r="B39" s="30" t="s">
        <v>103</v>
      </c>
      <c r="C39" s="12" t="s">
        <v>104</v>
      </c>
      <c r="D39" s="12">
        <v>44</v>
      </c>
      <c r="E39" s="12">
        <v>44</v>
      </c>
      <c r="F39" s="12">
        <v>44</v>
      </c>
      <c r="G39" s="13">
        <v>1830505</v>
      </c>
      <c r="H39" s="13"/>
      <c r="I39" s="13">
        <v>2261559</v>
      </c>
      <c r="J39" s="13"/>
      <c r="K39" s="13">
        <v>2261559</v>
      </c>
      <c r="L39" s="13"/>
      <c r="M39" s="1">
        <v>816</v>
      </c>
    </row>
    <row r="40" spans="1:13" ht="85.5" x14ac:dyDescent="0.25">
      <c r="A40" s="27" t="s">
        <v>108</v>
      </c>
      <c r="B40" s="30" t="s">
        <v>103</v>
      </c>
      <c r="C40" s="12" t="s">
        <v>104</v>
      </c>
      <c r="D40" s="12">
        <v>138</v>
      </c>
      <c r="E40" s="12">
        <v>138</v>
      </c>
      <c r="F40" s="12">
        <v>138</v>
      </c>
      <c r="G40" s="13">
        <v>5741131</v>
      </c>
      <c r="H40" s="13"/>
      <c r="I40" s="13">
        <v>7093071</v>
      </c>
      <c r="J40" s="13"/>
      <c r="K40" s="13">
        <v>7093071</v>
      </c>
      <c r="L40" s="13"/>
      <c r="M40" s="1">
        <v>816</v>
      </c>
    </row>
    <row r="41" spans="1:13" ht="85.5" x14ac:dyDescent="0.25">
      <c r="A41" s="27" t="s">
        <v>109</v>
      </c>
      <c r="B41" s="30" t="s">
        <v>103</v>
      </c>
      <c r="C41" s="12" t="s">
        <v>104</v>
      </c>
      <c r="D41" s="12">
        <v>506</v>
      </c>
      <c r="E41" s="12">
        <v>506</v>
      </c>
      <c r="F41" s="12">
        <v>506</v>
      </c>
      <c r="G41" s="13">
        <v>21050818</v>
      </c>
      <c r="H41" s="13"/>
      <c r="I41" s="13">
        <v>26007930</v>
      </c>
      <c r="J41" s="13"/>
      <c r="K41" s="13">
        <v>26007930</v>
      </c>
      <c r="L41" s="13"/>
      <c r="M41" s="1">
        <v>816</v>
      </c>
    </row>
    <row r="42" spans="1:13" ht="85.5" x14ac:dyDescent="0.25">
      <c r="A42" s="27" t="s">
        <v>110</v>
      </c>
      <c r="B42" s="30" t="s">
        <v>103</v>
      </c>
      <c r="C42" s="12" t="s">
        <v>104</v>
      </c>
      <c r="D42" s="12">
        <v>827</v>
      </c>
      <c r="E42" s="12">
        <v>827</v>
      </c>
      <c r="F42" s="12">
        <v>827</v>
      </c>
      <c r="G42" s="13">
        <v>34405191</v>
      </c>
      <c r="H42" s="13"/>
      <c r="I42" s="13">
        <v>42507032</v>
      </c>
      <c r="J42" s="13"/>
      <c r="K42" s="13">
        <v>42507032</v>
      </c>
      <c r="L42" s="13"/>
      <c r="M42" s="1">
        <v>816</v>
      </c>
    </row>
    <row r="43" spans="1:13" ht="85.5" x14ac:dyDescent="0.25">
      <c r="A43" s="27" t="s">
        <v>111</v>
      </c>
      <c r="B43" s="30" t="s">
        <v>103</v>
      </c>
      <c r="C43" s="12" t="s">
        <v>104</v>
      </c>
      <c r="D43" s="12">
        <v>768</v>
      </c>
      <c r="E43" s="12">
        <v>768</v>
      </c>
      <c r="F43" s="12">
        <v>768</v>
      </c>
      <c r="G43" s="13">
        <v>31950649</v>
      </c>
      <c r="H43" s="13"/>
      <c r="I43" s="13">
        <v>39474487</v>
      </c>
      <c r="J43" s="13"/>
      <c r="K43" s="13">
        <v>39474487</v>
      </c>
      <c r="L43" s="13"/>
      <c r="M43" s="1">
        <v>816</v>
      </c>
    </row>
    <row r="44" spans="1:13" ht="85.5" x14ac:dyDescent="0.25">
      <c r="A44" s="27" t="s">
        <v>112</v>
      </c>
      <c r="B44" s="30" t="s">
        <v>103</v>
      </c>
      <c r="C44" s="12" t="s">
        <v>104</v>
      </c>
      <c r="D44" s="12">
        <v>523</v>
      </c>
      <c r="E44" s="12">
        <v>523</v>
      </c>
      <c r="F44" s="12">
        <v>523</v>
      </c>
      <c r="G44" s="13">
        <v>21758059</v>
      </c>
      <c r="H44" s="13"/>
      <c r="I44" s="13">
        <v>26881714</v>
      </c>
      <c r="J44" s="13"/>
      <c r="K44" s="13">
        <v>26881714</v>
      </c>
      <c r="L44" s="13"/>
      <c r="M44" s="1">
        <v>816</v>
      </c>
    </row>
    <row r="45" spans="1:13" ht="85.5" x14ac:dyDescent="0.25">
      <c r="A45" s="27" t="s">
        <v>271</v>
      </c>
      <c r="B45" s="30" t="s">
        <v>103</v>
      </c>
      <c r="C45" s="12" t="s">
        <v>104</v>
      </c>
      <c r="D45" s="12">
        <v>26</v>
      </c>
      <c r="E45" s="12">
        <v>26</v>
      </c>
      <c r="F45" s="12">
        <v>26</v>
      </c>
      <c r="G45" s="13">
        <v>1081661</v>
      </c>
      <c r="H45" s="13"/>
      <c r="I45" s="13">
        <v>1336375</v>
      </c>
      <c r="J45" s="13"/>
      <c r="K45" s="13">
        <v>1336375</v>
      </c>
      <c r="L45" s="13"/>
      <c r="M45" s="1">
        <v>816</v>
      </c>
    </row>
    <row r="46" spans="1:13" ht="85.5" x14ac:dyDescent="0.25">
      <c r="A46" s="27" t="s">
        <v>113</v>
      </c>
      <c r="B46" s="30" t="s">
        <v>103</v>
      </c>
      <c r="C46" s="12" t="s">
        <v>104</v>
      </c>
      <c r="D46" s="12">
        <v>266</v>
      </c>
      <c r="E46" s="12">
        <v>266</v>
      </c>
      <c r="F46" s="12">
        <v>266</v>
      </c>
      <c r="G46" s="13">
        <v>11066240</v>
      </c>
      <c r="H46" s="13"/>
      <c r="I46" s="13">
        <v>13672153</v>
      </c>
      <c r="J46" s="13"/>
      <c r="K46" s="13">
        <v>13672153</v>
      </c>
      <c r="L46" s="13"/>
      <c r="M46" s="1">
        <v>816</v>
      </c>
    </row>
    <row r="47" spans="1:13" ht="85.5" x14ac:dyDescent="0.25">
      <c r="A47" s="27" t="s">
        <v>114</v>
      </c>
      <c r="B47" s="30" t="s">
        <v>103</v>
      </c>
      <c r="C47" s="12" t="s">
        <v>104</v>
      </c>
      <c r="D47" s="12">
        <v>64</v>
      </c>
      <c r="E47" s="12">
        <v>64</v>
      </c>
      <c r="F47" s="12">
        <v>64</v>
      </c>
      <c r="G47" s="13">
        <v>2662553</v>
      </c>
      <c r="H47" s="13"/>
      <c r="I47" s="13">
        <v>3289540</v>
      </c>
      <c r="J47" s="13"/>
      <c r="K47" s="13">
        <v>3289540</v>
      </c>
      <c r="L47" s="13"/>
      <c r="M47" s="1">
        <v>816</v>
      </c>
    </row>
    <row r="48" spans="1:13" ht="85.5" x14ac:dyDescent="0.25">
      <c r="A48" s="27" t="s">
        <v>115</v>
      </c>
      <c r="B48" s="30" t="s">
        <v>103</v>
      </c>
      <c r="C48" s="12" t="s">
        <v>104</v>
      </c>
      <c r="D48" s="12">
        <v>479</v>
      </c>
      <c r="E48" s="12">
        <v>479</v>
      </c>
      <c r="F48" s="12">
        <v>479</v>
      </c>
      <c r="G48" s="13">
        <v>19927553</v>
      </c>
      <c r="H48" s="13"/>
      <c r="I48" s="13">
        <v>24620155</v>
      </c>
      <c r="J48" s="13"/>
      <c r="K48" s="13">
        <v>24620155</v>
      </c>
      <c r="L48" s="13"/>
      <c r="M48" s="1">
        <v>816</v>
      </c>
    </row>
    <row r="49" spans="1:13" ht="85.5" x14ac:dyDescent="0.25">
      <c r="A49" s="27" t="s">
        <v>272</v>
      </c>
      <c r="B49" s="30" t="s">
        <v>103</v>
      </c>
      <c r="C49" s="12" t="s">
        <v>104</v>
      </c>
      <c r="D49" s="12">
        <v>39</v>
      </c>
      <c r="E49" s="12">
        <v>39</v>
      </c>
      <c r="F49" s="12">
        <v>39</v>
      </c>
      <c r="G49" s="13">
        <v>1622493</v>
      </c>
      <c r="H49" s="13"/>
      <c r="I49" s="13">
        <v>2004563</v>
      </c>
      <c r="J49" s="13"/>
      <c r="K49" s="13">
        <v>2004563</v>
      </c>
      <c r="L49" s="13"/>
      <c r="M49" s="1">
        <v>816</v>
      </c>
    </row>
    <row r="50" spans="1:13" ht="85.5" x14ac:dyDescent="0.25">
      <c r="A50" s="27" t="s">
        <v>116</v>
      </c>
      <c r="B50" s="30" t="s">
        <v>103</v>
      </c>
      <c r="C50" s="12" t="s">
        <v>104</v>
      </c>
      <c r="D50" s="12">
        <v>32</v>
      </c>
      <c r="E50" s="12">
        <v>32</v>
      </c>
      <c r="F50" s="12">
        <v>32</v>
      </c>
      <c r="G50" s="13">
        <v>1331276</v>
      </c>
      <c r="H50" s="13"/>
      <c r="I50" s="13">
        <v>1644770</v>
      </c>
      <c r="J50" s="13"/>
      <c r="K50" s="13">
        <v>1644770</v>
      </c>
      <c r="L50" s="13"/>
      <c r="M50" s="1">
        <v>816</v>
      </c>
    </row>
    <row r="51" spans="1:13" ht="85.5" x14ac:dyDescent="0.25">
      <c r="A51" s="27" t="s">
        <v>116</v>
      </c>
      <c r="B51" s="30" t="s">
        <v>103</v>
      </c>
      <c r="C51" s="12" t="s">
        <v>104</v>
      </c>
      <c r="D51" s="12">
        <v>16</v>
      </c>
      <c r="E51" s="12">
        <v>16</v>
      </c>
      <c r="F51" s="12">
        <v>16</v>
      </c>
      <c r="G51" s="13">
        <v>665638</v>
      </c>
      <c r="H51" s="13"/>
      <c r="I51" s="13">
        <v>822385</v>
      </c>
      <c r="J51" s="13"/>
      <c r="K51" s="13">
        <v>822385</v>
      </c>
      <c r="L51" s="13"/>
      <c r="M51" s="1">
        <v>816</v>
      </c>
    </row>
    <row r="52" spans="1:13" ht="85.5" x14ac:dyDescent="0.25">
      <c r="A52" s="27" t="s">
        <v>117</v>
      </c>
      <c r="B52" s="30" t="s">
        <v>103</v>
      </c>
      <c r="C52" s="12" t="s">
        <v>104</v>
      </c>
      <c r="D52" s="12">
        <v>59</v>
      </c>
      <c r="E52" s="12">
        <v>59</v>
      </c>
      <c r="F52" s="12">
        <v>59</v>
      </c>
      <c r="G52" s="13">
        <v>2494694</v>
      </c>
      <c r="H52" s="13"/>
      <c r="I52" s="13">
        <v>3082153</v>
      </c>
      <c r="J52" s="13"/>
      <c r="K52" s="13">
        <v>3082153</v>
      </c>
      <c r="L52" s="13"/>
      <c r="M52" s="1">
        <v>816</v>
      </c>
    </row>
    <row r="53" spans="1:13" ht="85.5" x14ac:dyDescent="0.25">
      <c r="A53" s="27" t="s">
        <v>118</v>
      </c>
      <c r="B53" s="30" t="s">
        <v>103</v>
      </c>
      <c r="C53" s="12" t="s">
        <v>104</v>
      </c>
      <c r="D53" s="12">
        <v>684</v>
      </c>
      <c r="E53" s="12">
        <v>684</v>
      </c>
      <c r="F53" s="12">
        <v>684</v>
      </c>
      <c r="G53" s="13">
        <v>28921552</v>
      </c>
      <c r="H53" s="13"/>
      <c r="I53" s="13">
        <v>35732089</v>
      </c>
      <c r="J53" s="13"/>
      <c r="K53" s="13">
        <v>35732089</v>
      </c>
      <c r="L53" s="13"/>
      <c r="M53" s="1">
        <v>816</v>
      </c>
    </row>
    <row r="54" spans="1:13" ht="85.5" x14ac:dyDescent="0.25">
      <c r="A54" s="27" t="s">
        <v>273</v>
      </c>
      <c r="B54" s="30" t="s">
        <v>103</v>
      </c>
      <c r="C54" s="12" t="s">
        <v>104</v>
      </c>
      <c r="D54" s="12">
        <v>270</v>
      </c>
      <c r="E54" s="12">
        <v>270</v>
      </c>
      <c r="F54" s="12">
        <v>270</v>
      </c>
      <c r="G54" s="13">
        <v>11416402</v>
      </c>
      <c r="H54" s="13"/>
      <c r="I54" s="13">
        <v>14104772</v>
      </c>
      <c r="J54" s="13"/>
      <c r="K54" s="13">
        <v>14104772</v>
      </c>
      <c r="L54" s="13"/>
      <c r="M54" s="1">
        <v>816</v>
      </c>
    </row>
    <row r="55" spans="1:13" ht="85.5" x14ac:dyDescent="0.25">
      <c r="A55" s="27" t="s">
        <v>119</v>
      </c>
      <c r="B55" s="30" t="s">
        <v>103</v>
      </c>
      <c r="C55" s="12" t="s">
        <v>104</v>
      </c>
      <c r="D55" s="12">
        <v>868</v>
      </c>
      <c r="E55" s="12">
        <v>868</v>
      </c>
      <c r="F55" s="12">
        <v>868</v>
      </c>
      <c r="G55" s="13">
        <v>36701619</v>
      </c>
      <c r="H55" s="13"/>
      <c r="I55" s="13">
        <v>45344230</v>
      </c>
      <c r="J55" s="13"/>
      <c r="K55" s="13">
        <v>45344230</v>
      </c>
      <c r="L55" s="13"/>
      <c r="M55" s="1">
        <v>816</v>
      </c>
    </row>
    <row r="56" spans="1:13" ht="85.5" x14ac:dyDescent="0.25">
      <c r="A56" s="27" t="s">
        <v>120</v>
      </c>
      <c r="B56" s="30" t="s">
        <v>103</v>
      </c>
      <c r="C56" s="12" t="s">
        <v>104</v>
      </c>
      <c r="D56" s="12">
        <v>68</v>
      </c>
      <c r="E56" s="12">
        <v>68</v>
      </c>
      <c r="F56" s="12">
        <v>68</v>
      </c>
      <c r="G56" s="13">
        <v>2875241</v>
      </c>
      <c r="H56" s="13"/>
      <c r="I56" s="13">
        <v>3552312</v>
      </c>
      <c r="J56" s="13"/>
      <c r="K56" s="13">
        <v>3552312</v>
      </c>
      <c r="L56" s="13"/>
      <c r="M56" s="1">
        <v>816</v>
      </c>
    </row>
    <row r="57" spans="1:13" ht="85.5" x14ac:dyDescent="0.25">
      <c r="A57" s="27" t="s">
        <v>121</v>
      </c>
      <c r="B57" s="30" t="s">
        <v>103</v>
      </c>
      <c r="C57" s="12" t="s">
        <v>104</v>
      </c>
      <c r="D57" s="12">
        <v>78</v>
      </c>
      <c r="E57" s="12">
        <v>78</v>
      </c>
      <c r="F57" s="12">
        <v>78</v>
      </c>
      <c r="G57" s="13">
        <v>3298071</v>
      </c>
      <c r="H57" s="13"/>
      <c r="I57" s="13">
        <v>4074711</v>
      </c>
      <c r="J57" s="13"/>
      <c r="K57" s="13">
        <v>4074711</v>
      </c>
      <c r="L57" s="13"/>
      <c r="M57" s="1">
        <v>816</v>
      </c>
    </row>
    <row r="58" spans="1:13" ht="85.5" x14ac:dyDescent="0.25">
      <c r="A58" s="27" t="s">
        <v>122</v>
      </c>
      <c r="B58" s="30" t="s">
        <v>103</v>
      </c>
      <c r="C58" s="12" t="s">
        <v>104</v>
      </c>
      <c r="D58" s="12">
        <v>48</v>
      </c>
      <c r="E58" s="12">
        <v>48</v>
      </c>
      <c r="F58" s="12">
        <v>48</v>
      </c>
      <c r="G58" s="13">
        <v>2029582</v>
      </c>
      <c r="H58" s="13"/>
      <c r="I58" s="13">
        <v>2507515</v>
      </c>
      <c r="J58" s="13"/>
      <c r="K58" s="13">
        <v>2507515</v>
      </c>
      <c r="L58" s="13"/>
      <c r="M58" s="1">
        <v>816</v>
      </c>
    </row>
    <row r="59" spans="1:13" ht="85.5" x14ac:dyDescent="0.25">
      <c r="A59" s="27" t="s">
        <v>123</v>
      </c>
      <c r="B59" s="30" t="s">
        <v>103</v>
      </c>
      <c r="C59" s="12" t="s">
        <v>104</v>
      </c>
      <c r="D59" s="12">
        <v>189</v>
      </c>
      <c r="E59" s="12">
        <v>189</v>
      </c>
      <c r="F59" s="12">
        <v>189</v>
      </c>
      <c r="G59" s="13">
        <v>7991481</v>
      </c>
      <c r="H59" s="13"/>
      <c r="I59" s="13">
        <v>9873340</v>
      </c>
      <c r="J59" s="13"/>
      <c r="K59" s="13">
        <v>9873340</v>
      </c>
      <c r="L59" s="13"/>
      <c r="M59" s="1">
        <v>816</v>
      </c>
    </row>
    <row r="60" spans="1:13" ht="85.5" x14ac:dyDescent="0.25">
      <c r="A60" s="27" t="s">
        <v>124</v>
      </c>
      <c r="B60" s="30" t="s">
        <v>103</v>
      </c>
      <c r="C60" s="12" t="s">
        <v>104</v>
      </c>
      <c r="D60" s="12">
        <v>486</v>
      </c>
      <c r="E60" s="12">
        <v>486</v>
      </c>
      <c r="F60" s="12">
        <v>486</v>
      </c>
      <c r="G60" s="13">
        <v>20549523</v>
      </c>
      <c r="H60" s="13"/>
      <c r="I60" s="13">
        <v>25388589</v>
      </c>
      <c r="J60" s="13"/>
      <c r="K60" s="13">
        <v>25388589</v>
      </c>
      <c r="L60" s="13"/>
      <c r="M60" s="1">
        <v>816</v>
      </c>
    </row>
    <row r="61" spans="1:13" ht="85.5" x14ac:dyDescent="0.25">
      <c r="A61" s="27" t="s">
        <v>125</v>
      </c>
      <c r="B61" s="30" t="s">
        <v>103</v>
      </c>
      <c r="C61" s="12" t="s">
        <v>104</v>
      </c>
      <c r="D61" s="12">
        <v>43</v>
      </c>
      <c r="E61" s="12">
        <v>43</v>
      </c>
      <c r="F61" s="12">
        <v>43</v>
      </c>
      <c r="G61" s="13">
        <v>1860425</v>
      </c>
      <c r="H61" s="13"/>
      <c r="I61" s="13">
        <v>2298524</v>
      </c>
      <c r="J61" s="13"/>
      <c r="K61" s="13">
        <v>2298524</v>
      </c>
      <c r="L61" s="13"/>
      <c r="M61" s="1">
        <v>816</v>
      </c>
    </row>
    <row r="62" spans="1:13" ht="85.5" x14ac:dyDescent="0.25">
      <c r="A62" s="27" t="s">
        <v>126</v>
      </c>
      <c r="B62" s="30" t="s">
        <v>103</v>
      </c>
      <c r="C62" s="12" t="s">
        <v>104</v>
      </c>
      <c r="D62" s="12">
        <v>66</v>
      </c>
      <c r="E62" s="12">
        <v>66</v>
      </c>
      <c r="F62" s="12">
        <v>66</v>
      </c>
      <c r="G62" s="13">
        <v>2790676</v>
      </c>
      <c r="H62" s="13"/>
      <c r="I62" s="13">
        <v>3447833</v>
      </c>
      <c r="J62" s="13"/>
      <c r="K62" s="13">
        <v>3447833</v>
      </c>
      <c r="L62" s="13"/>
      <c r="M62" s="1">
        <v>816</v>
      </c>
    </row>
    <row r="63" spans="1:13" ht="85.5" x14ac:dyDescent="0.25">
      <c r="A63" s="27" t="s">
        <v>127</v>
      </c>
      <c r="B63" s="30" t="s">
        <v>103</v>
      </c>
      <c r="C63" s="12" t="s">
        <v>104</v>
      </c>
      <c r="D63" s="12">
        <v>432</v>
      </c>
      <c r="E63" s="12">
        <v>432</v>
      </c>
      <c r="F63" s="12">
        <v>432</v>
      </c>
      <c r="G63" s="13">
        <v>18266243</v>
      </c>
      <c r="H63" s="13"/>
      <c r="I63" s="13">
        <v>22567635</v>
      </c>
      <c r="J63" s="13"/>
      <c r="K63" s="13">
        <v>22567635</v>
      </c>
      <c r="L63" s="13"/>
      <c r="M63" s="1">
        <v>816</v>
      </c>
    </row>
    <row r="64" spans="1:13" ht="99.75" x14ac:dyDescent="0.25">
      <c r="A64" s="27" t="s">
        <v>128</v>
      </c>
      <c r="B64" s="30" t="s">
        <v>103</v>
      </c>
      <c r="C64" s="12" t="s">
        <v>104</v>
      </c>
      <c r="D64" s="12">
        <v>72</v>
      </c>
      <c r="E64" s="12">
        <v>72</v>
      </c>
      <c r="F64" s="12">
        <v>72</v>
      </c>
      <c r="G64" s="13">
        <v>3044373</v>
      </c>
      <c r="H64" s="13"/>
      <c r="I64" s="13">
        <v>3761272</v>
      </c>
      <c r="J64" s="13"/>
      <c r="K64" s="13">
        <v>3761272</v>
      </c>
      <c r="L64" s="13"/>
      <c r="M64" s="1">
        <v>816</v>
      </c>
    </row>
    <row r="65" spans="1:13" ht="85.5" x14ac:dyDescent="0.25">
      <c r="A65" s="27" t="s">
        <v>129</v>
      </c>
      <c r="B65" s="30" t="s">
        <v>103</v>
      </c>
      <c r="C65" s="12" t="s">
        <v>104</v>
      </c>
      <c r="D65" s="12">
        <v>184</v>
      </c>
      <c r="E65" s="12">
        <v>184</v>
      </c>
      <c r="F65" s="12">
        <v>184</v>
      </c>
      <c r="G65" s="13">
        <v>7780066</v>
      </c>
      <c r="H65" s="13"/>
      <c r="I65" s="13">
        <v>9612140</v>
      </c>
      <c r="J65" s="13"/>
      <c r="K65" s="13">
        <v>9612140</v>
      </c>
      <c r="L65" s="13"/>
      <c r="M65" s="1">
        <v>816</v>
      </c>
    </row>
    <row r="66" spans="1:13" ht="85.5" x14ac:dyDescent="0.25">
      <c r="A66" s="27" t="s">
        <v>130</v>
      </c>
      <c r="B66" s="30" t="s">
        <v>103</v>
      </c>
      <c r="C66" s="12" t="s">
        <v>104</v>
      </c>
      <c r="D66" s="12">
        <v>11</v>
      </c>
      <c r="E66" s="12">
        <v>11</v>
      </c>
      <c r="F66" s="12">
        <v>11</v>
      </c>
      <c r="G66" s="13">
        <v>465112</v>
      </c>
      <c r="H66" s="13"/>
      <c r="I66" s="13">
        <v>574638</v>
      </c>
      <c r="J66" s="13"/>
      <c r="K66" s="13">
        <v>574638</v>
      </c>
      <c r="L66" s="13"/>
      <c r="M66" s="1">
        <v>816</v>
      </c>
    </row>
    <row r="67" spans="1:13" ht="85.5" x14ac:dyDescent="0.25">
      <c r="A67" s="27" t="s">
        <v>131</v>
      </c>
      <c r="B67" s="30" t="s">
        <v>103</v>
      </c>
      <c r="C67" s="12" t="s">
        <v>104</v>
      </c>
      <c r="D67" s="12">
        <v>924</v>
      </c>
      <c r="E67" s="12">
        <v>924</v>
      </c>
      <c r="F67" s="12">
        <v>924</v>
      </c>
      <c r="G67" s="13">
        <v>39069466</v>
      </c>
      <c r="H67" s="13"/>
      <c r="I67" s="13">
        <v>48269664</v>
      </c>
      <c r="J67" s="13"/>
      <c r="K67" s="13">
        <v>48269664</v>
      </c>
      <c r="L67" s="13"/>
      <c r="M67" s="1">
        <v>816</v>
      </c>
    </row>
    <row r="68" spans="1:13" ht="85.5" x14ac:dyDescent="0.25">
      <c r="A68" s="27" t="s">
        <v>274</v>
      </c>
      <c r="B68" s="30" t="s">
        <v>103</v>
      </c>
      <c r="C68" s="12" t="s">
        <v>104</v>
      </c>
      <c r="D68" s="12">
        <v>207</v>
      </c>
      <c r="E68" s="12">
        <v>207</v>
      </c>
      <c r="F68" s="12">
        <v>207</v>
      </c>
      <c r="G68" s="13">
        <v>8752574</v>
      </c>
      <c r="H68" s="13"/>
      <c r="I68" s="13">
        <v>10813658</v>
      </c>
      <c r="J68" s="13"/>
      <c r="K68" s="13">
        <v>10813658</v>
      </c>
      <c r="L68" s="13"/>
      <c r="M68" s="1">
        <v>816</v>
      </c>
    </row>
    <row r="69" spans="1:13" ht="85.5" x14ac:dyDescent="0.25">
      <c r="A69" s="27" t="s">
        <v>132</v>
      </c>
      <c r="B69" s="30" t="s">
        <v>103</v>
      </c>
      <c r="C69" s="12" t="s">
        <v>104</v>
      </c>
      <c r="D69" s="12">
        <v>114</v>
      </c>
      <c r="E69" s="12">
        <v>114</v>
      </c>
      <c r="F69" s="12">
        <v>114</v>
      </c>
      <c r="G69" s="13">
        <v>4820258</v>
      </c>
      <c r="H69" s="13"/>
      <c r="I69" s="13">
        <v>5955348</v>
      </c>
      <c r="J69" s="13"/>
      <c r="K69" s="13">
        <v>5955348</v>
      </c>
      <c r="L69" s="13"/>
      <c r="M69" s="1">
        <v>816</v>
      </c>
    </row>
    <row r="70" spans="1:13" ht="85.5" x14ac:dyDescent="0.25">
      <c r="A70" s="27" t="s">
        <v>133</v>
      </c>
      <c r="B70" s="30" t="s">
        <v>103</v>
      </c>
      <c r="C70" s="12" t="s">
        <v>104</v>
      </c>
      <c r="D70" s="12">
        <v>121</v>
      </c>
      <c r="E70" s="12">
        <v>121</v>
      </c>
      <c r="F70" s="12">
        <v>121</v>
      </c>
      <c r="G70" s="13">
        <v>5033890</v>
      </c>
      <c r="H70" s="13"/>
      <c r="I70" s="13">
        <v>6219287</v>
      </c>
      <c r="J70" s="13"/>
      <c r="K70" s="13">
        <v>6219287</v>
      </c>
      <c r="L70" s="13"/>
      <c r="M70" s="1">
        <v>816</v>
      </c>
    </row>
    <row r="71" spans="1:13" ht="85.5" x14ac:dyDescent="0.25">
      <c r="A71" s="27" t="s">
        <v>134</v>
      </c>
      <c r="B71" s="30" t="s">
        <v>103</v>
      </c>
      <c r="C71" s="12" t="s">
        <v>104</v>
      </c>
      <c r="D71" s="12">
        <v>674</v>
      </c>
      <c r="E71" s="12">
        <v>674</v>
      </c>
      <c r="F71" s="12">
        <v>674</v>
      </c>
      <c r="G71" s="13">
        <v>28498723</v>
      </c>
      <c r="H71" s="13"/>
      <c r="I71" s="13">
        <v>35209690</v>
      </c>
      <c r="J71" s="13"/>
      <c r="K71" s="13">
        <v>35209690</v>
      </c>
      <c r="L71" s="13"/>
      <c r="M71" s="1">
        <v>816</v>
      </c>
    </row>
    <row r="72" spans="1:13" ht="85.5" x14ac:dyDescent="0.25">
      <c r="A72" s="27" t="s">
        <v>135</v>
      </c>
      <c r="B72" s="30" t="s">
        <v>103</v>
      </c>
      <c r="C72" s="12" t="s">
        <v>104</v>
      </c>
      <c r="D72" s="12">
        <v>60</v>
      </c>
      <c r="E72" s="12">
        <v>60</v>
      </c>
      <c r="F72" s="12">
        <v>60</v>
      </c>
      <c r="G72" s="13">
        <v>2536977</v>
      </c>
      <c r="H72" s="13"/>
      <c r="I72" s="13">
        <v>3134393</v>
      </c>
      <c r="J72" s="13"/>
      <c r="K72" s="13">
        <v>3134393</v>
      </c>
      <c r="L72" s="13"/>
      <c r="M72" s="1">
        <v>816</v>
      </c>
    </row>
    <row r="73" spans="1:13" ht="85.5" x14ac:dyDescent="0.25">
      <c r="A73" s="27" t="s">
        <v>136</v>
      </c>
      <c r="B73" s="30" t="s">
        <v>103</v>
      </c>
      <c r="C73" s="12" t="s">
        <v>104</v>
      </c>
      <c r="D73" s="12">
        <v>383</v>
      </c>
      <c r="E73" s="12">
        <v>383</v>
      </c>
      <c r="F73" s="12">
        <v>383</v>
      </c>
      <c r="G73" s="13">
        <v>16194378</v>
      </c>
      <c r="H73" s="13"/>
      <c r="I73" s="13">
        <v>20007880</v>
      </c>
      <c r="J73" s="13"/>
      <c r="K73" s="13">
        <v>20007880</v>
      </c>
      <c r="L73" s="13"/>
      <c r="M73" s="1">
        <v>816</v>
      </c>
    </row>
    <row r="74" spans="1:13" ht="85.5" x14ac:dyDescent="0.25">
      <c r="A74" s="27" t="s">
        <v>137</v>
      </c>
      <c r="B74" s="30" t="s">
        <v>103</v>
      </c>
      <c r="C74" s="12" t="s">
        <v>104</v>
      </c>
      <c r="D74" s="12">
        <v>182</v>
      </c>
      <c r="E74" s="12">
        <v>182</v>
      </c>
      <c r="F74" s="12">
        <v>182</v>
      </c>
      <c r="G74" s="13">
        <v>7695500</v>
      </c>
      <c r="H74" s="13"/>
      <c r="I74" s="13">
        <v>9507661</v>
      </c>
      <c r="J74" s="13"/>
      <c r="K74" s="13">
        <v>9507661</v>
      </c>
      <c r="L74" s="13"/>
      <c r="M74" s="1">
        <v>816</v>
      </c>
    </row>
    <row r="75" spans="1:13" ht="85.5" x14ac:dyDescent="0.25">
      <c r="A75" s="28" t="s">
        <v>138</v>
      </c>
      <c r="B75" s="31" t="s">
        <v>103</v>
      </c>
      <c r="C75" s="14" t="s">
        <v>104</v>
      </c>
      <c r="D75" s="14">
        <v>114</v>
      </c>
      <c r="E75" s="14">
        <v>114</v>
      </c>
      <c r="F75" s="14">
        <v>114</v>
      </c>
      <c r="G75" s="15">
        <v>4820258</v>
      </c>
      <c r="H75" s="15"/>
      <c r="I75" s="15">
        <v>5955348</v>
      </c>
      <c r="J75" s="15"/>
      <c r="K75" s="15">
        <v>5955348</v>
      </c>
      <c r="L75" s="15"/>
      <c r="M75" s="1">
        <v>816</v>
      </c>
    </row>
    <row r="76" spans="1:13" ht="85.5" x14ac:dyDescent="0.25">
      <c r="A76" s="28" t="s">
        <v>139</v>
      </c>
      <c r="B76" s="31" t="s">
        <v>103</v>
      </c>
      <c r="C76" s="14" t="s">
        <v>104</v>
      </c>
      <c r="D76" s="14">
        <v>88</v>
      </c>
      <c r="E76" s="14">
        <v>88</v>
      </c>
      <c r="F76" s="14">
        <v>88</v>
      </c>
      <c r="G76" s="15">
        <v>3720900</v>
      </c>
      <c r="H76" s="15"/>
      <c r="I76" s="15">
        <v>4597110</v>
      </c>
      <c r="J76" s="15"/>
      <c r="K76" s="15">
        <v>4597110</v>
      </c>
      <c r="L76" s="15"/>
      <c r="M76" s="1">
        <v>816</v>
      </c>
    </row>
    <row r="77" spans="1:13" ht="99.75" x14ac:dyDescent="0.25">
      <c r="A77" s="28" t="s">
        <v>140</v>
      </c>
      <c r="B77" s="31" t="s">
        <v>103</v>
      </c>
      <c r="C77" s="14" t="s">
        <v>104</v>
      </c>
      <c r="D77" s="14">
        <v>41</v>
      </c>
      <c r="E77" s="14">
        <v>41</v>
      </c>
      <c r="F77" s="14">
        <v>41</v>
      </c>
      <c r="G77" s="15">
        <v>1733601</v>
      </c>
      <c r="H77" s="15"/>
      <c r="I77" s="15">
        <v>2141835</v>
      </c>
      <c r="J77" s="15"/>
      <c r="K77" s="15">
        <v>2141835</v>
      </c>
      <c r="L77" s="15"/>
      <c r="M77" s="1">
        <v>816</v>
      </c>
    </row>
    <row r="78" spans="1:13" ht="85.5" x14ac:dyDescent="0.25">
      <c r="A78" s="28" t="s">
        <v>141</v>
      </c>
      <c r="B78" s="31" t="s">
        <v>103</v>
      </c>
      <c r="C78" s="14" t="s">
        <v>104</v>
      </c>
      <c r="D78" s="14">
        <v>68</v>
      </c>
      <c r="E78" s="14">
        <v>68</v>
      </c>
      <c r="F78" s="14">
        <v>68</v>
      </c>
      <c r="G78" s="15">
        <v>2875241</v>
      </c>
      <c r="H78" s="15"/>
      <c r="I78" s="15">
        <v>3552312</v>
      </c>
      <c r="J78" s="15"/>
      <c r="K78" s="15">
        <v>3552312</v>
      </c>
      <c r="L78" s="15"/>
      <c r="M78" s="1">
        <v>816</v>
      </c>
    </row>
    <row r="79" spans="1:13" ht="85.5" x14ac:dyDescent="0.25">
      <c r="A79" s="28" t="s">
        <v>142</v>
      </c>
      <c r="B79" s="31" t="s">
        <v>103</v>
      </c>
      <c r="C79" s="14" t="s">
        <v>104</v>
      </c>
      <c r="D79" s="14">
        <v>237</v>
      </c>
      <c r="E79" s="14">
        <v>237</v>
      </c>
      <c r="F79" s="14">
        <v>237</v>
      </c>
      <c r="G79" s="15">
        <v>10021064</v>
      </c>
      <c r="H79" s="15"/>
      <c r="I79" s="15">
        <v>12380855</v>
      </c>
      <c r="J79" s="15"/>
      <c r="K79" s="15">
        <v>12380855</v>
      </c>
      <c r="L79" s="15"/>
      <c r="M79" s="1">
        <v>816</v>
      </c>
    </row>
    <row r="80" spans="1:13" ht="85.5" x14ac:dyDescent="0.25">
      <c r="A80" s="28" t="s">
        <v>143</v>
      </c>
      <c r="B80" s="31" t="s">
        <v>103</v>
      </c>
      <c r="C80" s="14" t="s">
        <v>104</v>
      </c>
      <c r="D80" s="14">
        <v>558</v>
      </c>
      <c r="E80" s="14">
        <v>558</v>
      </c>
      <c r="F80" s="14">
        <v>558</v>
      </c>
      <c r="G80" s="15">
        <v>23593898</v>
      </c>
      <c r="H80" s="15"/>
      <c r="I80" s="15">
        <v>29149862</v>
      </c>
      <c r="J80" s="15"/>
      <c r="K80" s="15">
        <v>29149862</v>
      </c>
      <c r="L80" s="15"/>
      <c r="M80" s="1">
        <v>816</v>
      </c>
    </row>
    <row r="81" spans="1:13" ht="85.5" x14ac:dyDescent="0.25">
      <c r="A81" s="28" t="s">
        <v>144</v>
      </c>
      <c r="B81" s="31" t="s">
        <v>103</v>
      </c>
      <c r="C81" s="14" t="s">
        <v>104</v>
      </c>
      <c r="D81" s="14">
        <v>607</v>
      </c>
      <c r="E81" s="14">
        <v>607</v>
      </c>
      <c r="F81" s="14">
        <v>607</v>
      </c>
      <c r="G81" s="15">
        <v>25665764</v>
      </c>
      <c r="H81" s="15"/>
      <c r="I81" s="15">
        <v>31709617</v>
      </c>
      <c r="J81" s="15"/>
      <c r="K81" s="15">
        <v>31709617</v>
      </c>
      <c r="L81" s="15"/>
      <c r="M81" s="1">
        <v>816</v>
      </c>
    </row>
    <row r="82" spans="1:13" ht="85.5" x14ac:dyDescent="0.25">
      <c r="A82" s="28" t="s">
        <v>145</v>
      </c>
      <c r="B82" s="31" t="s">
        <v>103</v>
      </c>
      <c r="C82" s="14" t="s">
        <v>104</v>
      </c>
      <c r="D82" s="14">
        <v>84</v>
      </c>
      <c r="E82" s="14">
        <v>84</v>
      </c>
      <c r="F82" s="14">
        <v>84</v>
      </c>
      <c r="G82" s="15">
        <v>3551769</v>
      </c>
      <c r="H82" s="15"/>
      <c r="I82" s="15">
        <v>4388151</v>
      </c>
      <c r="J82" s="15"/>
      <c r="K82" s="15">
        <v>4388151</v>
      </c>
      <c r="L82" s="15"/>
      <c r="M82" s="1">
        <v>816</v>
      </c>
    </row>
    <row r="83" spans="1:13" ht="99.75" x14ac:dyDescent="0.25">
      <c r="A83" s="28" t="s">
        <v>146</v>
      </c>
      <c r="B83" s="31" t="s">
        <v>103</v>
      </c>
      <c r="C83" s="14" t="s">
        <v>104</v>
      </c>
      <c r="D83" s="14">
        <v>229</v>
      </c>
      <c r="E83" s="14">
        <v>229</v>
      </c>
      <c r="F83" s="14">
        <v>229</v>
      </c>
      <c r="G83" s="15">
        <v>9682800</v>
      </c>
      <c r="H83" s="15"/>
      <c r="I83" s="15">
        <v>11962936</v>
      </c>
      <c r="J83" s="15"/>
      <c r="K83" s="15">
        <v>11962936</v>
      </c>
      <c r="L83" s="15"/>
      <c r="M83" s="1">
        <v>816</v>
      </c>
    </row>
    <row r="84" spans="1:13" ht="85.5" x14ac:dyDescent="0.25">
      <c r="A84" s="28" t="s">
        <v>147</v>
      </c>
      <c r="B84" s="31" t="s">
        <v>103</v>
      </c>
      <c r="C84" s="14" t="s">
        <v>104</v>
      </c>
      <c r="D84" s="14">
        <v>0</v>
      </c>
      <c r="E84" s="14">
        <v>0</v>
      </c>
      <c r="F84" s="14">
        <v>0</v>
      </c>
      <c r="G84" s="15">
        <v>0</v>
      </c>
      <c r="H84" s="15"/>
      <c r="I84" s="15">
        <v>0</v>
      </c>
      <c r="J84" s="15"/>
      <c r="K84" s="15">
        <v>0</v>
      </c>
      <c r="L84" s="15"/>
      <c r="M84" s="1">
        <v>816</v>
      </c>
    </row>
    <row r="85" spans="1:13" ht="85.5" x14ac:dyDescent="0.25">
      <c r="A85" s="28" t="s">
        <v>275</v>
      </c>
      <c r="B85" s="31" t="s">
        <v>103</v>
      </c>
      <c r="C85" s="14" t="s">
        <v>104</v>
      </c>
      <c r="D85" s="14">
        <v>44</v>
      </c>
      <c r="E85" s="14">
        <v>44</v>
      </c>
      <c r="F85" s="14">
        <v>44</v>
      </c>
      <c r="G85" s="15">
        <v>1860450</v>
      </c>
      <c r="H85" s="15"/>
      <c r="I85" s="15">
        <v>2298555</v>
      </c>
      <c r="J85" s="15"/>
      <c r="K85" s="15">
        <v>2298555</v>
      </c>
      <c r="L85" s="15"/>
      <c r="M85" s="1">
        <v>816</v>
      </c>
    </row>
    <row r="86" spans="1:13" ht="28.5" x14ac:dyDescent="0.25">
      <c r="A86" s="28" t="s">
        <v>148</v>
      </c>
      <c r="B86" s="31" t="s">
        <v>103</v>
      </c>
      <c r="C86" s="14" t="s">
        <v>104</v>
      </c>
      <c r="D86" s="14">
        <v>5652</v>
      </c>
      <c r="E86" s="14">
        <v>5652</v>
      </c>
      <c r="F86" s="14">
        <v>5652</v>
      </c>
      <c r="G86" s="15">
        <v>224894665</v>
      </c>
      <c r="H86" s="15"/>
      <c r="I86" s="15">
        <v>277951079.50999999</v>
      </c>
      <c r="J86" s="15"/>
      <c r="K86" s="15">
        <v>277951079.50999999</v>
      </c>
      <c r="L86" s="15"/>
      <c r="M86" s="1">
        <v>816</v>
      </c>
    </row>
    <row r="87" spans="1:13" ht="28.5" x14ac:dyDescent="0.25">
      <c r="A87" s="28" t="s">
        <v>100</v>
      </c>
      <c r="B87" s="31" t="s">
        <v>149</v>
      </c>
      <c r="C87" s="14" t="s">
        <v>34</v>
      </c>
      <c r="D87" s="14">
        <v>3769</v>
      </c>
      <c r="E87" s="14">
        <v>3769</v>
      </c>
      <c r="F87" s="14">
        <v>3769</v>
      </c>
      <c r="G87" s="15">
        <v>8432957</v>
      </c>
      <c r="H87" s="15"/>
      <c r="I87" s="15">
        <v>8432957</v>
      </c>
      <c r="J87" s="15"/>
      <c r="K87" s="15">
        <v>8432957</v>
      </c>
      <c r="L87" s="15"/>
      <c r="M87" s="1">
        <v>816</v>
      </c>
    </row>
    <row r="88" spans="1:13" ht="28.5" x14ac:dyDescent="0.25">
      <c r="A88" s="28" t="s">
        <v>276</v>
      </c>
      <c r="B88" s="31" t="s">
        <v>150</v>
      </c>
      <c r="C88" s="14" t="s">
        <v>104</v>
      </c>
      <c r="D88" s="14">
        <v>14</v>
      </c>
      <c r="E88" s="14">
        <v>12</v>
      </c>
      <c r="F88" s="14">
        <v>12</v>
      </c>
      <c r="G88" s="15">
        <v>864878</v>
      </c>
      <c r="H88" s="15"/>
      <c r="I88" s="15">
        <v>2043000</v>
      </c>
      <c r="J88" s="15"/>
      <c r="K88" s="15">
        <v>2043000</v>
      </c>
      <c r="L88" s="15"/>
      <c r="M88" s="1">
        <v>816</v>
      </c>
    </row>
    <row r="89" spans="1:13" x14ac:dyDescent="0.25">
      <c r="A89" s="28" t="s">
        <v>151</v>
      </c>
      <c r="B89" s="31" t="s">
        <v>150</v>
      </c>
      <c r="C89" s="14" t="s">
        <v>104</v>
      </c>
      <c r="D89" s="14">
        <v>14</v>
      </c>
      <c r="E89" s="14">
        <v>12</v>
      </c>
      <c r="F89" s="14">
        <v>12</v>
      </c>
      <c r="G89" s="15">
        <v>1220800</v>
      </c>
      <c r="H89" s="15"/>
      <c r="I89" s="15">
        <v>2043063</v>
      </c>
      <c r="J89" s="15"/>
      <c r="K89" s="15">
        <v>2043063</v>
      </c>
      <c r="L89" s="15"/>
      <c r="M89" s="1">
        <v>816</v>
      </c>
    </row>
    <row r="90" spans="1:13" ht="28.5" x14ac:dyDescent="0.25">
      <c r="A90" s="28" t="s">
        <v>152</v>
      </c>
      <c r="B90" s="31" t="s">
        <v>150</v>
      </c>
      <c r="C90" s="14" t="s">
        <v>104</v>
      </c>
      <c r="D90" s="14">
        <v>234</v>
      </c>
      <c r="E90" s="14">
        <v>234</v>
      </c>
      <c r="F90" s="14">
        <v>234</v>
      </c>
      <c r="G90" s="15">
        <v>23621730</v>
      </c>
      <c r="H90" s="15"/>
      <c r="I90" s="15">
        <v>26928772.199999999</v>
      </c>
      <c r="J90" s="15"/>
      <c r="K90" s="15">
        <v>26928772.199999999</v>
      </c>
      <c r="L90" s="15"/>
      <c r="M90" s="1">
        <v>816</v>
      </c>
    </row>
    <row r="91" spans="1:13" ht="28.5" x14ac:dyDescent="0.25">
      <c r="A91" s="28" t="s">
        <v>277</v>
      </c>
      <c r="B91" s="31" t="s">
        <v>150</v>
      </c>
      <c r="C91" s="14" t="s">
        <v>104</v>
      </c>
      <c r="D91" s="14">
        <v>21</v>
      </c>
      <c r="E91" s="14">
        <v>21</v>
      </c>
      <c r="F91" s="14">
        <v>21</v>
      </c>
      <c r="G91" s="15">
        <v>1811040</v>
      </c>
      <c r="H91" s="15"/>
      <c r="I91" s="15">
        <v>2064585.6</v>
      </c>
      <c r="J91" s="15"/>
      <c r="K91" s="15">
        <v>2064585.6</v>
      </c>
      <c r="L91" s="15"/>
      <c r="M91" s="1">
        <v>816</v>
      </c>
    </row>
    <row r="92" spans="1:13" ht="28.5" x14ac:dyDescent="0.25">
      <c r="A92" s="28" t="s">
        <v>153</v>
      </c>
      <c r="B92" s="31" t="s">
        <v>150</v>
      </c>
      <c r="C92" s="14" t="s">
        <v>104</v>
      </c>
      <c r="D92" s="14">
        <v>621</v>
      </c>
      <c r="E92" s="14">
        <v>621</v>
      </c>
      <c r="F92" s="14">
        <v>621</v>
      </c>
      <c r="G92" s="15">
        <v>68174750</v>
      </c>
      <c r="H92" s="15"/>
      <c r="I92" s="15">
        <v>90987393.590000004</v>
      </c>
      <c r="J92" s="15"/>
      <c r="K92" s="15">
        <v>90987393.590000004</v>
      </c>
      <c r="L92" s="15"/>
      <c r="M92" s="1">
        <v>816</v>
      </c>
    </row>
    <row r="93" spans="1:13" ht="99.75" x14ac:dyDescent="0.25">
      <c r="A93" s="28" t="s">
        <v>278</v>
      </c>
      <c r="B93" s="31" t="s">
        <v>150</v>
      </c>
      <c r="C93" s="14" t="s">
        <v>104</v>
      </c>
      <c r="D93" s="14">
        <v>530</v>
      </c>
      <c r="E93" s="14">
        <v>557</v>
      </c>
      <c r="F93" s="14">
        <v>557</v>
      </c>
      <c r="G93" s="15">
        <v>65455000</v>
      </c>
      <c r="H93" s="15"/>
      <c r="I93" s="15">
        <v>74618700</v>
      </c>
      <c r="J93" s="15"/>
      <c r="K93" s="15">
        <v>74618700</v>
      </c>
      <c r="L93" s="15"/>
      <c r="M93" s="1">
        <v>816</v>
      </c>
    </row>
    <row r="94" spans="1:13" ht="28.5" x14ac:dyDescent="0.25">
      <c r="A94" s="28" t="s">
        <v>148</v>
      </c>
      <c r="B94" s="31" t="s">
        <v>150</v>
      </c>
      <c r="C94" s="14" t="s">
        <v>104</v>
      </c>
      <c r="D94" s="14">
        <v>17</v>
      </c>
      <c r="E94" s="14">
        <v>18</v>
      </c>
      <c r="F94" s="14">
        <v>18</v>
      </c>
      <c r="G94" s="15">
        <v>1545079</v>
      </c>
      <c r="H94" s="15"/>
      <c r="I94" s="15">
        <v>1761390.06</v>
      </c>
      <c r="J94" s="15"/>
      <c r="K94" s="15">
        <v>1761390.06</v>
      </c>
      <c r="L94" s="15"/>
      <c r="M94" s="1">
        <v>816</v>
      </c>
    </row>
    <row r="95" spans="1:13" ht="99.75" x14ac:dyDescent="0.25">
      <c r="A95" s="28" t="s">
        <v>279</v>
      </c>
      <c r="B95" s="31" t="s">
        <v>150</v>
      </c>
      <c r="C95" s="14" t="s">
        <v>104</v>
      </c>
      <c r="D95" s="14">
        <v>134</v>
      </c>
      <c r="E95" s="14">
        <v>143</v>
      </c>
      <c r="F95" s="14">
        <v>143</v>
      </c>
      <c r="G95" s="15">
        <v>16013000</v>
      </c>
      <c r="H95" s="15"/>
      <c r="I95" s="15">
        <v>18254820</v>
      </c>
      <c r="J95" s="15"/>
      <c r="K95" s="15">
        <v>18254820</v>
      </c>
      <c r="L95" s="15"/>
      <c r="M95" s="1">
        <v>816</v>
      </c>
    </row>
    <row r="96" spans="1:13" ht="28.5" x14ac:dyDescent="0.25">
      <c r="A96" s="28" t="s">
        <v>280</v>
      </c>
      <c r="B96" s="31" t="s">
        <v>150</v>
      </c>
      <c r="C96" s="14" t="s">
        <v>104</v>
      </c>
      <c r="D96" s="14">
        <v>32</v>
      </c>
      <c r="E96" s="14">
        <v>32</v>
      </c>
      <c r="F96" s="14">
        <v>32</v>
      </c>
      <c r="G96" s="15">
        <v>2808992</v>
      </c>
      <c r="H96" s="15"/>
      <c r="I96" s="15">
        <v>3202250.84</v>
      </c>
      <c r="J96" s="15"/>
      <c r="K96" s="15">
        <v>3202250.84</v>
      </c>
      <c r="L96" s="15"/>
      <c r="M96" s="1">
        <v>816</v>
      </c>
    </row>
    <row r="97" spans="1:13" x14ac:dyDescent="0.25">
      <c r="A97" s="28" t="s">
        <v>154</v>
      </c>
      <c r="B97" s="31" t="s">
        <v>150</v>
      </c>
      <c r="C97" s="14" t="s">
        <v>104</v>
      </c>
      <c r="D97" s="14">
        <v>1682</v>
      </c>
      <c r="E97" s="14">
        <v>1682</v>
      </c>
      <c r="F97" s="14">
        <v>1682</v>
      </c>
      <c r="G97" s="15">
        <v>197687410</v>
      </c>
      <c r="H97" s="15"/>
      <c r="I97" s="15">
        <v>215815087.30000001</v>
      </c>
      <c r="J97" s="15"/>
      <c r="K97" s="15">
        <v>215815087.30000001</v>
      </c>
      <c r="L97" s="15"/>
      <c r="M97" s="1">
        <v>816</v>
      </c>
    </row>
    <row r="98" spans="1:13" x14ac:dyDescent="0.25">
      <c r="A98" s="28" t="s">
        <v>155</v>
      </c>
      <c r="B98" s="31" t="s">
        <v>150</v>
      </c>
      <c r="C98" s="14" t="s">
        <v>104</v>
      </c>
      <c r="D98" s="14">
        <v>1069</v>
      </c>
      <c r="E98" s="14">
        <v>1019</v>
      </c>
      <c r="F98" s="14">
        <v>1019</v>
      </c>
      <c r="G98" s="15">
        <v>31551480</v>
      </c>
      <c r="H98" s="15"/>
      <c r="I98" s="15">
        <v>33519999</v>
      </c>
      <c r="J98" s="15"/>
      <c r="K98" s="15">
        <v>33519999</v>
      </c>
      <c r="L98" s="15"/>
      <c r="M98" s="1">
        <v>816</v>
      </c>
    </row>
    <row r="99" spans="1:13" x14ac:dyDescent="0.25">
      <c r="A99" s="28" t="s">
        <v>156</v>
      </c>
      <c r="B99" s="31" t="s">
        <v>150</v>
      </c>
      <c r="C99" s="14" t="s">
        <v>104</v>
      </c>
      <c r="D99" s="14">
        <v>1150</v>
      </c>
      <c r="E99" s="14">
        <v>1057</v>
      </c>
      <c r="F99" s="14">
        <v>1057</v>
      </c>
      <c r="G99" s="15">
        <v>460000</v>
      </c>
      <c r="H99" s="15"/>
      <c r="I99" s="15">
        <v>422800</v>
      </c>
      <c r="J99" s="15"/>
      <c r="K99" s="15">
        <v>422800</v>
      </c>
      <c r="L99" s="15"/>
      <c r="M99" s="1">
        <v>816</v>
      </c>
    </row>
    <row r="100" spans="1:13" ht="42.75" x14ac:dyDescent="0.25">
      <c r="A100" s="28" t="s">
        <v>157</v>
      </c>
      <c r="B100" s="31" t="s">
        <v>150</v>
      </c>
      <c r="C100" s="14" t="s">
        <v>104</v>
      </c>
      <c r="D100" s="14">
        <v>13100</v>
      </c>
      <c r="E100" s="14">
        <v>17157</v>
      </c>
      <c r="F100" s="14">
        <v>17157</v>
      </c>
      <c r="G100" s="15">
        <v>5240000</v>
      </c>
      <c r="H100" s="15"/>
      <c r="I100" s="15">
        <v>6862800</v>
      </c>
      <c r="J100" s="15"/>
      <c r="K100" s="15">
        <v>6862800</v>
      </c>
      <c r="L100" s="15"/>
      <c r="M100" s="1">
        <v>816</v>
      </c>
    </row>
    <row r="101" spans="1:13" ht="28.5" x14ac:dyDescent="0.25">
      <c r="A101" s="28" t="s">
        <v>158</v>
      </c>
      <c r="B101" s="31" t="s">
        <v>150</v>
      </c>
      <c r="C101" s="14" t="s">
        <v>104</v>
      </c>
      <c r="D101" s="14">
        <v>250</v>
      </c>
      <c r="E101" s="14">
        <v>135</v>
      </c>
      <c r="F101" s="14">
        <v>135</v>
      </c>
      <c r="G101" s="15">
        <v>100000</v>
      </c>
      <c r="H101" s="15"/>
      <c r="I101" s="15">
        <v>54000</v>
      </c>
      <c r="J101" s="15"/>
      <c r="K101" s="15">
        <v>54000</v>
      </c>
      <c r="L101" s="15"/>
      <c r="M101" s="1">
        <v>816</v>
      </c>
    </row>
    <row r="102" spans="1:13" x14ac:dyDescent="0.25">
      <c r="A102" s="28" t="s">
        <v>155</v>
      </c>
      <c r="B102" s="31" t="s">
        <v>150</v>
      </c>
      <c r="C102" s="14" t="s">
        <v>104</v>
      </c>
      <c r="D102" s="14">
        <v>500</v>
      </c>
      <c r="E102" s="14">
        <v>500</v>
      </c>
      <c r="F102" s="14">
        <v>500</v>
      </c>
      <c r="G102" s="15">
        <v>200000</v>
      </c>
      <c r="H102" s="15"/>
      <c r="I102" s="15">
        <v>229600</v>
      </c>
      <c r="J102" s="15"/>
      <c r="K102" s="15">
        <v>229600</v>
      </c>
      <c r="L102" s="15"/>
      <c r="M102" s="1">
        <v>816</v>
      </c>
    </row>
    <row r="103" spans="1:13" x14ac:dyDescent="0.25">
      <c r="A103" s="28" t="s">
        <v>155</v>
      </c>
      <c r="B103" s="31" t="s">
        <v>159</v>
      </c>
      <c r="C103" s="14" t="s">
        <v>104</v>
      </c>
      <c r="D103" s="14">
        <v>7797</v>
      </c>
      <c r="E103" s="14">
        <v>7797</v>
      </c>
      <c r="F103" s="14">
        <v>7797</v>
      </c>
      <c r="G103" s="15">
        <v>74004041</v>
      </c>
      <c r="H103" s="15"/>
      <c r="I103" s="15">
        <v>84896057</v>
      </c>
      <c r="J103" s="15"/>
      <c r="K103" s="15">
        <v>84896057</v>
      </c>
      <c r="L103" s="15"/>
      <c r="M103" s="1">
        <v>816</v>
      </c>
    </row>
    <row r="104" spans="1:13" ht="85.5" x14ac:dyDescent="0.25">
      <c r="A104" s="28" t="s">
        <v>160</v>
      </c>
      <c r="B104" s="31" t="s">
        <v>161</v>
      </c>
      <c r="C104" s="14" t="s">
        <v>104</v>
      </c>
      <c r="D104" s="14">
        <v>66301</v>
      </c>
      <c r="E104" s="14">
        <v>66301</v>
      </c>
      <c r="F104" s="14">
        <v>66301</v>
      </c>
      <c r="G104" s="15">
        <v>19102725</v>
      </c>
      <c r="H104" s="15"/>
      <c r="I104" s="15">
        <v>21911821</v>
      </c>
      <c r="J104" s="15"/>
      <c r="K104" s="15">
        <v>21911821</v>
      </c>
      <c r="L104" s="15"/>
      <c r="M104" s="1">
        <v>816</v>
      </c>
    </row>
    <row r="105" spans="1:13" x14ac:dyDescent="0.25">
      <c r="A105" s="28" t="s">
        <v>162</v>
      </c>
      <c r="B105" s="31" t="s">
        <v>149</v>
      </c>
      <c r="C105" s="14" t="s">
        <v>163</v>
      </c>
      <c r="D105" s="14">
        <v>67265</v>
      </c>
      <c r="E105" s="14">
        <v>67265</v>
      </c>
      <c r="F105" s="14">
        <v>67265</v>
      </c>
      <c r="G105" s="15">
        <v>45204500</v>
      </c>
      <c r="H105" s="15"/>
      <c r="I105" s="15">
        <v>60833390</v>
      </c>
      <c r="J105" s="15"/>
      <c r="K105" s="15">
        <v>60833390</v>
      </c>
      <c r="L105" s="15"/>
      <c r="M105" s="1">
        <v>816</v>
      </c>
    </row>
    <row r="106" spans="1:13" x14ac:dyDescent="0.25">
      <c r="A106" s="28" t="s">
        <v>162</v>
      </c>
      <c r="B106" s="31" t="s">
        <v>149</v>
      </c>
      <c r="C106" s="14" t="s">
        <v>72</v>
      </c>
      <c r="D106" s="14">
        <v>130</v>
      </c>
      <c r="E106" s="14">
        <v>130</v>
      </c>
      <c r="F106" s="14">
        <v>130</v>
      </c>
      <c r="G106" s="15">
        <v>18631100</v>
      </c>
      <c r="H106" s="15"/>
      <c r="I106" s="15">
        <v>16581100</v>
      </c>
      <c r="J106" s="15"/>
      <c r="K106" s="15">
        <v>16581100</v>
      </c>
      <c r="L106" s="15"/>
      <c r="M106" s="1">
        <v>816</v>
      </c>
    </row>
    <row r="107" spans="1:13" ht="25.5" x14ac:dyDescent="0.25">
      <c r="A107" s="29" t="s">
        <v>164</v>
      </c>
      <c r="B107" s="32" t="s">
        <v>165</v>
      </c>
      <c r="C107" s="16" t="s">
        <v>166</v>
      </c>
      <c r="D107" s="12">
        <v>6240</v>
      </c>
      <c r="E107" s="12">
        <v>6240</v>
      </c>
      <c r="F107" s="12">
        <v>6326</v>
      </c>
      <c r="G107" s="13">
        <v>20030000</v>
      </c>
      <c r="H107" s="13"/>
      <c r="I107" s="13">
        <v>20091833</v>
      </c>
      <c r="J107" s="13"/>
      <c r="K107" s="13">
        <v>20091833</v>
      </c>
      <c r="L107" s="13"/>
      <c r="M107" s="1">
        <v>825</v>
      </c>
    </row>
    <row r="108" spans="1:13" ht="28.5" x14ac:dyDescent="0.25">
      <c r="A108" s="29" t="s">
        <v>167</v>
      </c>
      <c r="B108" s="32" t="s">
        <v>168</v>
      </c>
      <c r="C108" s="16" t="s">
        <v>34</v>
      </c>
      <c r="D108" s="12">
        <v>48</v>
      </c>
      <c r="E108" s="12">
        <v>48</v>
      </c>
      <c r="F108" s="12">
        <v>48</v>
      </c>
      <c r="G108" s="13">
        <v>4884181</v>
      </c>
      <c r="H108" s="13"/>
      <c r="I108" s="13">
        <v>6298375.0300000003</v>
      </c>
      <c r="J108" s="13"/>
      <c r="K108" s="13">
        <v>6298375.0300000003</v>
      </c>
      <c r="L108" s="13"/>
      <c r="M108" s="1">
        <v>825</v>
      </c>
    </row>
    <row r="109" spans="1:13" ht="38.25" x14ac:dyDescent="0.25">
      <c r="A109" s="29" t="s">
        <v>169</v>
      </c>
      <c r="B109" s="32" t="s">
        <v>168</v>
      </c>
      <c r="C109" s="16" t="s">
        <v>34</v>
      </c>
      <c r="D109" s="12">
        <v>68</v>
      </c>
      <c r="E109" s="12">
        <v>68</v>
      </c>
      <c r="F109" s="12">
        <v>68</v>
      </c>
      <c r="G109" s="13">
        <v>7630177.1200000001</v>
      </c>
      <c r="H109" s="13"/>
      <c r="I109" s="13">
        <v>9652745.2400000002</v>
      </c>
      <c r="J109" s="13"/>
      <c r="K109" s="13">
        <v>9652745.2400000002</v>
      </c>
      <c r="L109" s="13"/>
      <c r="M109" s="1">
        <v>825</v>
      </c>
    </row>
    <row r="110" spans="1:13" ht="28.5" x14ac:dyDescent="0.25">
      <c r="A110" s="29" t="s">
        <v>170</v>
      </c>
      <c r="B110" s="32" t="s">
        <v>168</v>
      </c>
      <c r="C110" s="16" t="s">
        <v>34</v>
      </c>
      <c r="D110" s="12">
        <v>72</v>
      </c>
      <c r="E110" s="12">
        <v>72</v>
      </c>
      <c r="F110" s="12">
        <v>72</v>
      </c>
      <c r="G110" s="13">
        <v>6545734.6600000001</v>
      </c>
      <c r="H110" s="13"/>
      <c r="I110" s="13">
        <v>8947768.2300000004</v>
      </c>
      <c r="J110" s="13"/>
      <c r="K110" s="13">
        <v>8947768.2300000004</v>
      </c>
      <c r="L110" s="13"/>
      <c r="M110" s="1">
        <v>825</v>
      </c>
    </row>
    <row r="111" spans="1:13" ht="38.25" x14ac:dyDescent="0.25">
      <c r="A111" s="29" t="s">
        <v>171</v>
      </c>
      <c r="B111" s="32" t="s">
        <v>168</v>
      </c>
      <c r="C111" s="16" t="s">
        <v>34</v>
      </c>
      <c r="D111" s="12">
        <v>116</v>
      </c>
      <c r="E111" s="12">
        <v>116</v>
      </c>
      <c r="F111" s="12">
        <v>116</v>
      </c>
      <c r="G111" s="13">
        <v>11339907.220000001</v>
      </c>
      <c r="H111" s="13"/>
      <c r="I111" s="13">
        <v>15253402.5</v>
      </c>
      <c r="J111" s="13"/>
      <c r="K111" s="13">
        <v>15253402.5</v>
      </c>
      <c r="L111" s="13"/>
      <c r="M111" s="1">
        <v>825</v>
      </c>
    </row>
    <row r="112" spans="1:13" ht="38.25" x14ac:dyDescent="0.25">
      <c r="A112" s="29" t="s">
        <v>172</v>
      </c>
      <c r="B112" s="32" t="s">
        <v>281</v>
      </c>
      <c r="C112" s="16" t="s">
        <v>166</v>
      </c>
      <c r="D112" s="12">
        <v>5</v>
      </c>
      <c r="E112" s="12">
        <v>5</v>
      </c>
      <c r="F112" s="12">
        <v>5</v>
      </c>
      <c r="G112" s="13">
        <v>600000</v>
      </c>
      <c r="H112" s="13"/>
      <c r="I112" s="13">
        <v>550000</v>
      </c>
      <c r="J112" s="13"/>
      <c r="K112" s="13">
        <v>550000</v>
      </c>
      <c r="L112" s="13"/>
      <c r="M112" s="1">
        <v>825</v>
      </c>
    </row>
    <row r="113" spans="1:13" ht="28.5" x14ac:dyDescent="0.25">
      <c r="A113" s="29" t="s">
        <v>173</v>
      </c>
      <c r="B113" s="32" t="s">
        <v>168</v>
      </c>
      <c r="C113" s="16" t="s">
        <v>34</v>
      </c>
      <c r="D113" s="12">
        <v>15</v>
      </c>
      <c r="E113" s="12">
        <v>36</v>
      </c>
      <c r="F113" s="12">
        <v>36</v>
      </c>
      <c r="G113" s="13">
        <v>664975.35999999999</v>
      </c>
      <c r="H113" s="13"/>
      <c r="I113" s="13">
        <v>945697</v>
      </c>
      <c r="J113" s="13"/>
      <c r="K113" s="13">
        <v>945697</v>
      </c>
      <c r="L113" s="13"/>
      <c r="M113" s="1">
        <v>825</v>
      </c>
    </row>
    <row r="114" spans="1:13" ht="28.5" x14ac:dyDescent="0.25">
      <c r="A114" s="29" t="s">
        <v>174</v>
      </c>
      <c r="B114" s="32" t="s">
        <v>168</v>
      </c>
      <c r="C114" s="16" t="s">
        <v>34</v>
      </c>
      <c r="D114" s="12">
        <v>10</v>
      </c>
      <c r="E114" s="12">
        <v>10</v>
      </c>
      <c r="F114" s="12">
        <v>10</v>
      </c>
      <c r="G114" s="13">
        <v>513556.9</v>
      </c>
      <c r="H114" s="13"/>
      <c r="I114" s="13">
        <v>90812</v>
      </c>
      <c r="J114" s="13"/>
      <c r="K114" s="13">
        <v>90812</v>
      </c>
      <c r="L114" s="13"/>
      <c r="M114" s="1">
        <v>825</v>
      </c>
    </row>
    <row r="115" spans="1:13" ht="28.5" x14ac:dyDescent="0.25">
      <c r="A115" s="29" t="s">
        <v>175</v>
      </c>
      <c r="B115" s="32" t="s">
        <v>168</v>
      </c>
      <c r="C115" s="16" t="s">
        <v>34</v>
      </c>
      <c r="D115" s="12">
        <v>15</v>
      </c>
      <c r="E115" s="12">
        <v>15</v>
      </c>
      <c r="F115" s="12">
        <v>15</v>
      </c>
      <c r="G115" s="13">
        <v>1524762.99</v>
      </c>
      <c r="H115" s="13"/>
      <c r="I115" s="13">
        <v>2889561.99</v>
      </c>
      <c r="J115" s="13"/>
      <c r="K115" s="13">
        <v>2889561.99</v>
      </c>
      <c r="L115" s="13"/>
      <c r="M115" s="1">
        <v>825</v>
      </c>
    </row>
    <row r="116" spans="1:13" ht="25.5" x14ac:dyDescent="0.25">
      <c r="A116" s="29" t="s">
        <v>176</v>
      </c>
      <c r="B116" s="32" t="s">
        <v>281</v>
      </c>
      <c r="C116" s="16" t="s">
        <v>32</v>
      </c>
      <c r="D116" s="12">
        <v>1111</v>
      </c>
      <c r="E116" s="12">
        <v>1111</v>
      </c>
      <c r="F116" s="12">
        <v>1111</v>
      </c>
      <c r="G116" s="13">
        <v>15721000</v>
      </c>
      <c r="H116" s="13"/>
      <c r="I116" s="13">
        <v>14221000</v>
      </c>
      <c r="J116" s="13"/>
      <c r="K116" s="13">
        <v>14221000</v>
      </c>
      <c r="L116" s="13"/>
      <c r="M116" s="1">
        <v>825</v>
      </c>
    </row>
    <row r="117" spans="1:13" ht="28.5" x14ac:dyDescent="0.25">
      <c r="A117" s="29" t="s">
        <v>177</v>
      </c>
      <c r="B117" s="32" t="s">
        <v>178</v>
      </c>
      <c r="C117" s="16" t="s">
        <v>34</v>
      </c>
      <c r="D117" s="12">
        <v>19</v>
      </c>
      <c r="E117" s="12">
        <v>19</v>
      </c>
      <c r="F117" s="12">
        <v>19</v>
      </c>
      <c r="G117" s="13">
        <v>9800000</v>
      </c>
      <c r="H117" s="13"/>
      <c r="I117" s="13">
        <v>9800000</v>
      </c>
      <c r="J117" s="13"/>
      <c r="K117" s="13">
        <v>9800000</v>
      </c>
      <c r="L117" s="13"/>
      <c r="M117" s="1">
        <v>825</v>
      </c>
    </row>
    <row r="118" spans="1:13" ht="28.5" x14ac:dyDescent="0.25">
      <c r="A118" s="29" t="s">
        <v>179</v>
      </c>
      <c r="B118" s="32" t="s">
        <v>168</v>
      </c>
      <c r="C118" s="16" t="s">
        <v>34</v>
      </c>
      <c r="D118" s="12">
        <v>722</v>
      </c>
      <c r="E118" s="12">
        <v>722</v>
      </c>
      <c r="F118" s="12">
        <v>722</v>
      </c>
      <c r="G118" s="13">
        <v>6251145.2599999998</v>
      </c>
      <c r="H118" s="13">
        <v>52611.839999999997</v>
      </c>
      <c r="I118" s="13">
        <v>6429030.2599999998</v>
      </c>
      <c r="J118" s="13">
        <v>52611.839999999997</v>
      </c>
      <c r="K118" s="13">
        <v>6429030.2599999998</v>
      </c>
      <c r="L118" s="13">
        <v>52611.839999999997</v>
      </c>
      <c r="M118" s="1">
        <v>825</v>
      </c>
    </row>
    <row r="119" spans="1:13" ht="28.5" x14ac:dyDescent="0.25">
      <c r="A119" s="29" t="s">
        <v>180</v>
      </c>
      <c r="B119" s="32" t="s">
        <v>168</v>
      </c>
      <c r="C119" s="16" t="s">
        <v>34</v>
      </c>
      <c r="D119" s="12">
        <v>552</v>
      </c>
      <c r="E119" s="12">
        <v>552</v>
      </c>
      <c r="F119" s="12">
        <v>552</v>
      </c>
      <c r="G119" s="13">
        <v>15273334.800000001</v>
      </c>
      <c r="H119" s="13">
        <v>37814.76</v>
      </c>
      <c r="I119" s="13">
        <v>17323907.199999999</v>
      </c>
      <c r="J119" s="13">
        <v>37814.76</v>
      </c>
      <c r="K119" s="13">
        <v>17323907.199999999</v>
      </c>
      <c r="L119" s="13">
        <v>37814.76</v>
      </c>
      <c r="M119" s="1">
        <v>825</v>
      </c>
    </row>
    <row r="120" spans="1:13" ht="28.5" x14ac:dyDescent="0.25">
      <c r="A120" s="29" t="s">
        <v>181</v>
      </c>
      <c r="B120" s="32" t="s">
        <v>168</v>
      </c>
      <c r="C120" s="16" t="s">
        <v>34</v>
      </c>
      <c r="D120" s="12">
        <v>63</v>
      </c>
      <c r="E120" s="12">
        <v>63</v>
      </c>
      <c r="F120" s="12">
        <v>63</v>
      </c>
      <c r="G120" s="13">
        <v>4759378.66</v>
      </c>
      <c r="H120" s="13">
        <v>4201.6400000000003</v>
      </c>
      <c r="I120" s="13">
        <v>4883131.82</v>
      </c>
      <c r="J120" s="13">
        <v>4201.6400000000003</v>
      </c>
      <c r="K120" s="13">
        <v>4883131.82</v>
      </c>
      <c r="L120" s="13">
        <v>4201.6400000000003</v>
      </c>
      <c r="M120" s="1">
        <v>825</v>
      </c>
    </row>
    <row r="121" spans="1:13" ht="28.5" x14ac:dyDescent="0.25">
      <c r="A121" s="29" t="s">
        <v>182</v>
      </c>
      <c r="B121" s="32" t="s">
        <v>168</v>
      </c>
      <c r="C121" s="16" t="s">
        <v>34</v>
      </c>
      <c r="D121" s="12">
        <v>16</v>
      </c>
      <c r="E121" s="12">
        <v>16</v>
      </c>
      <c r="F121" s="12">
        <v>16</v>
      </c>
      <c r="G121" s="13">
        <v>4437502.4800000004</v>
      </c>
      <c r="H121" s="13">
        <v>1096.56</v>
      </c>
      <c r="I121" s="13">
        <v>5511042.9199999999</v>
      </c>
      <c r="J121" s="13">
        <v>1096.56</v>
      </c>
      <c r="K121" s="13">
        <v>5511042.9199999999</v>
      </c>
      <c r="L121" s="13">
        <v>1096.56</v>
      </c>
      <c r="M121" s="1">
        <v>825</v>
      </c>
    </row>
    <row r="122" spans="1:13" ht="28.5" x14ac:dyDescent="0.25">
      <c r="A122" s="29" t="s">
        <v>183</v>
      </c>
      <c r="B122" s="32" t="s">
        <v>168</v>
      </c>
      <c r="C122" s="16" t="s">
        <v>34</v>
      </c>
      <c r="D122" s="12">
        <v>144</v>
      </c>
      <c r="E122" s="12">
        <v>144</v>
      </c>
      <c r="F122" s="12">
        <v>144</v>
      </c>
      <c r="G122" s="13">
        <v>1421595</v>
      </c>
      <c r="H122" s="13"/>
      <c r="I122" s="13">
        <v>1499579</v>
      </c>
      <c r="J122" s="13"/>
      <c r="K122" s="13">
        <v>1499579</v>
      </c>
      <c r="L122" s="13"/>
      <c r="M122" s="1">
        <v>825</v>
      </c>
    </row>
    <row r="123" spans="1:13" ht="38.25" x14ac:dyDescent="0.25">
      <c r="A123" s="29" t="s">
        <v>184</v>
      </c>
      <c r="B123" s="32" t="s">
        <v>168</v>
      </c>
      <c r="C123" s="16" t="s">
        <v>34</v>
      </c>
      <c r="D123" s="12">
        <v>118</v>
      </c>
      <c r="E123" s="12">
        <v>118</v>
      </c>
      <c r="F123" s="12">
        <v>118</v>
      </c>
      <c r="G123" s="13">
        <v>2684746</v>
      </c>
      <c r="H123" s="13"/>
      <c r="I123" s="13">
        <v>3247860</v>
      </c>
      <c r="J123" s="13"/>
      <c r="K123" s="13">
        <v>3247860</v>
      </c>
      <c r="L123" s="13"/>
      <c r="M123" s="1">
        <v>825</v>
      </c>
    </row>
    <row r="124" spans="1:13" ht="28.5" x14ac:dyDescent="0.25">
      <c r="A124" s="29" t="s">
        <v>185</v>
      </c>
      <c r="B124" s="32" t="s">
        <v>168</v>
      </c>
      <c r="C124" s="16" t="s">
        <v>34</v>
      </c>
      <c r="D124" s="12">
        <v>13</v>
      </c>
      <c r="E124" s="12">
        <v>13</v>
      </c>
      <c r="F124" s="12">
        <v>13</v>
      </c>
      <c r="G124" s="13">
        <v>874093</v>
      </c>
      <c r="H124" s="13"/>
      <c r="I124" s="13">
        <v>1054022</v>
      </c>
      <c r="J124" s="13"/>
      <c r="K124" s="13">
        <v>1054022</v>
      </c>
      <c r="L124" s="13"/>
      <c r="M124" s="1">
        <v>825</v>
      </c>
    </row>
    <row r="125" spans="1:13" ht="28.5" x14ac:dyDescent="0.25">
      <c r="A125" s="29" t="s">
        <v>186</v>
      </c>
      <c r="B125" s="32" t="s">
        <v>168</v>
      </c>
      <c r="C125" s="16" t="s">
        <v>34</v>
      </c>
      <c r="D125" s="12">
        <v>6</v>
      </c>
      <c r="E125" s="12">
        <v>6</v>
      </c>
      <c r="F125" s="12">
        <v>6</v>
      </c>
      <c r="G125" s="13">
        <v>712480</v>
      </c>
      <c r="H125" s="13"/>
      <c r="I125" s="13">
        <v>1008580</v>
      </c>
      <c r="J125" s="13"/>
      <c r="K125" s="13">
        <v>1008580</v>
      </c>
      <c r="L125" s="13"/>
      <c r="M125" s="1">
        <v>825</v>
      </c>
    </row>
    <row r="126" spans="1:13" ht="28.5" x14ac:dyDescent="0.25">
      <c r="A126" s="29" t="s">
        <v>187</v>
      </c>
      <c r="B126" s="32" t="s">
        <v>168</v>
      </c>
      <c r="C126" s="16" t="s">
        <v>34</v>
      </c>
      <c r="D126" s="12">
        <v>117</v>
      </c>
      <c r="E126" s="12">
        <v>117</v>
      </c>
      <c r="F126" s="12">
        <v>117</v>
      </c>
      <c r="G126" s="13">
        <v>1788560</v>
      </c>
      <c r="H126" s="13"/>
      <c r="I126" s="13">
        <v>1844497.98</v>
      </c>
      <c r="J126" s="13"/>
      <c r="K126" s="13">
        <v>1844497.98</v>
      </c>
      <c r="L126" s="13"/>
      <c r="M126" s="1">
        <v>825</v>
      </c>
    </row>
    <row r="127" spans="1:13" ht="28.5" x14ac:dyDescent="0.25">
      <c r="A127" s="29" t="s">
        <v>188</v>
      </c>
      <c r="B127" s="32" t="s">
        <v>168</v>
      </c>
      <c r="C127" s="16" t="s">
        <v>34</v>
      </c>
      <c r="D127" s="12">
        <v>78</v>
      </c>
      <c r="E127" s="12">
        <v>78</v>
      </c>
      <c r="F127" s="12">
        <v>78</v>
      </c>
      <c r="G127" s="13">
        <v>2421249</v>
      </c>
      <c r="H127" s="13"/>
      <c r="I127" s="13">
        <v>2540594.16</v>
      </c>
      <c r="J127" s="13"/>
      <c r="K127" s="13">
        <v>2540594.16</v>
      </c>
      <c r="L127" s="13"/>
      <c r="M127" s="1">
        <v>825</v>
      </c>
    </row>
    <row r="128" spans="1:13" ht="28.5" x14ac:dyDescent="0.25">
      <c r="A128" s="29" t="s">
        <v>189</v>
      </c>
      <c r="B128" s="32" t="s">
        <v>168</v>
      </c>
      <c r="C128" s="16" t="s">
        <v>34</v>
      </c>
      <c r="D128" s="12">
        <v>4</v>
      </c>
      <c r="E128" s="12">
        <v>4</v>
      </c>
      <c r="F128" s="12">
        <v>4</v>
      </c>
      <c r="G128" s="13">
        <v>385628</v>
      </c>
      <c r="H128" s="13"/>
      <c r="I128" s="13">
        <v>387755.68</v>
      </c>
      <c r="J128" s="13"/>
      <c r="K128" s="13">
        <v>387755.68</v>
      </c>
      <c r="L128" s="13"/>
      <c r="M128" s="1">
        <v>825</v>
      </c>
    </row>
    <row r="129" spans="1:13" ht="28.5" x14ac:dyDescent="0.25">
      <c r="A129" s="29" t="s">
        <v>190</v>
      </c>
      <c r="B129" s="32" t="s">
        <v>168</v>
      </c>
      <c r="C129" s="16" t="s">
        <v>34</v>
      </c>
      <c r="D129" s="12">
        <v>9</v>
      </c>
      <c r="E129" s="12">
        <v>9</v>
      </c>
      <c r="F129" s="12">
        <v>9</v>
      </c>
      <c r="G129" s="13">
        <v>1287563</v>
      </c>
      <c r="H129" s="13"/>
      <c r="I129" s="13">
        <v>1296468.18</v>
      </c>
      <c r="J129" s="13"/>
      <c r="K129" s="13">
        <v>1296468.18</v>
      </c>
      <c r="L129" s="13"/>
      <c r="M129" s="1">
        <v>825</v>
      </c>
    </row>
    <row r="130" spans="1:13" ht="38.25" x14ac:dyDescent="0.25">
      <c r="A130" s="29" t="s">
        <v>191</v>
      </c>
      <c r="B130" s="32" t="s">
        <v>192</v>
      </c>
      <c r="C130" s="16" t="s">
        <v>193</v>
      </c>
      <c r="D130" s="12">
        <v>4680</v>
      </c>
      <c r="E130" s="12">
        <v>1170</v>
      </c>
      <c r="F130" s="12">
        <v>1170</v>
      </c>
      <c r="G130" s="13">
        <v>1214013.83</v>
      </c>
      <c r="H130" s="13"/>
      <c r="I130" s="13">
        <v>254502</v>
      </c>
      <c r="J130" s="13"/>
      <c r="K130" s="13">
        <v>254502</v>
      </c>
      <c r="L130" s="13"/>
      <c r="M130" s="1">
        <v>825</v>
      </c>
    </row>
    <row r="131" spans="1:13" ht="38.25" x14ac:dyDescent="0.25">
      <c r="A131" s="29" t="s">
        <v>194</v>
      </c>
      <c r="B131" s="32" t="s">
        <v>192</v>
      </c>
      <c r="C131" s="16" t="s">
        <v>193</v>
      </c>
      <c r="D131" s="12">
        <v>6344</v>
      </c>
      <c r="E131" s="12">
        <v>1586</v>
      </c>
      <c r="F131" s="12">
        <v>1586</v>
      </c>
      <c r="G131" s="13">
        <v>1816160.32</v>
      </c>
      <c r="H131" s="13"/>
      <c r="I131" s="13">
        <v>473382.23</v>
      </c>
      <c r="J131" s="13"/>
      <c r="K131" s="13">
        <v>473382.23</v>
      </c>
      <c r="L131" s="13"/>
      <c r="M131" s="1">
        <v>825</v>
      </c>
    </row>
    <row r="132" spans="1:13" ht="38.25" x14ac:dyDescent="0.25">
      <c r="A132" s="29" t="s">
        <v>195</v>
      </c>
      <c r="B132" s="32" t="s">
        <v>192</v>
      </c>
      <c r="C132" s="16" t="s">
        <v>193</v>
      </c>
      <c r="D132" s="12">
        <v>9984</v>
      </c>
      <c r="E132" s="12">
        <v>2496</v>
      </c>
      <c r="F132" s="12">
        <v>2496</v>
      </c>
      <c r="G132" s="13">
        <v>3367998.32</v>
      </c>
      <c r="H132" s="13"/>
      <c r="I132" s="13">
        <v>878233.47</v>
      </c>
      <c r="J132" s="13"/>
      <c r="K132" s="13">
        <v>878233.47</v>
      </c>
      <c r="L132" s="13"/>
      <c r="M132" s="1">
        <v>825</v>
      </c>
    </row>
    <row r="133" spans="1:13" ht="38.25" x14ac:dyDescent="0.25">
      <c r="A133" s="29" t="s">
        <v>196</v>
      </c>
      <c r="B133" s="32" t="s">
        <v>192</v>
      </c>
      <c r="C133" s="16" t="s">
        <v>193</v>
      </c>
      <c r="D133" s="12">
        <v>936</v>
      </c>
      <c r="E133" s="12">
        <v>234</v>
      </c>
      <c r="F133" s="12">
        <v>234</v>
      </c>
      <c r="G133" s="13">
        <v>338841.36</v>
      </c>
      <c r="H133" s="13"/>
      <c r="I133" s="13">
        <v>88111.3</v>
      </c>
      <c r="J133" s="13"/>
      <c r="K133" s="13">
        <v>88111.3</v>
      </c>
      <c r="L133" s="13"/>
      <c r="M133" s="1">
        <v>825</v>
      </c>
    </row>
    <row r="134" spans="1:13" ht="38.25" x14ac:dyDescent="0.25">
      <c r="A134" s="29" t="s">
        <v>197</v>
      </c>
      <c r="B134" s="32" t="s">
        <v>192</v>
      </c>
      <c r="C134" s="16" t="s">
        <v>193</v>
      </c>
      <c r="D134" s="12">
        <v>16536</v>
      </c>
      <c r="E134" s="12">
        <v>4134</v>
      </c>
      <c r="F134" s="12">
        <v>4134</v>
      </c>
      <c r="G134" s="13">
        <v>2182690.92</v>
      </c>
      <c r="H134" s="13"/>
      <c r="I134" s="13">
        <v>435824</v>
      </c>
      <c r="J134" s="13"/>
      <c r="K134" s="13">
        <v>435824</v>
      </c>
      <c r="L134" s="13"/>
      <c r="M134" s="1">
        <v>825</v>
      </c>
    </row>
    <row r="135" spans="1:13" ht="28.5" x14ac:dyDescent="0.25">
      <c r="A135" s="29" t="s">
        <v>198</v>
      </c>
      <c r="B135" s="32" t="s">
        <v>168</v>
      </c>
      <c r="C135" s="16" t="s">
        <v>34</v>
      </c>
      <c r="D135" s="12"/>
      <c r="E135" s="12">
        <v>340</v>
      </c>
      <c r="F135" s="12">
        <v>340</v>
      </c>
      <c r="G135" s="13"/>
      <c r="H135" s="13"/>
      <c r="I135" s="13">
        <v>1342580.17</v>
      </c>
      <c r="J135" s="13"/>
      <c r="K135" s="13">
        <v>1342580.17</v>
      </c>
      <c r="L135" s="13"/>
      <c r="M135" s="1">
        <v>825</v>
      </c>
    </row>
    <row r="136" spans="1:13" ht="38.25" x14ac:dyDescent="0.25">
      <c r="A136" s="29" t="s">
        <v>199</v>
      </c>
      <c r="B136" s="32" t="s">
        <v>168</v>
      </c>
      <c r="C136" s="16" t="s">
        <v>34</v>
      </c>
      <c r="D136" s="12"/>
      <c r="E136" s="12">
        <v>233</v>
      </c>
      <c r="F136" s="12">
        <v>233</v>
      </c>
      <c r="G136" s="13"/>
      <c r="H136" s="13"/>
      <c r="I136" s="13">
        <v>2500796.5299999998</v>
      </c>
      <c r="J136" s="13"/>
      <c r="K136" s="13">
        <v>2500796.5299999998</v>
      </c>
      <c r="L136" s="13"/>
      <c r="M136" s="1">
        <v>825</v>
      </c>
    </row>
    <row r="137" spans="1:13" ht="28.5" x14ac:dyDescent="0.25">
      <c r="A137" s="29" t="s">
        <v>200</v>
      </c>
      <c r="B137" s="32" t="s">
        <v>168</v>
      </c>
      <c r="C137" s="16" t="s">
        <v>34</v>
      </c>
      <c r="D137" s="12"/>
      <c r="E137" s="12">
        <v>6</v>
      </c>
      <c r="F137" s="12">
        <v>6</v>
      </c>
      <c r="G137" s="13"/>
      <c r="H137" s="13"/>
      <c r="I137" s="13">
        <v>249896.3</v>
      </c>
      <c r="J137" s="13"/>
      <c r="K137" s="13">
        <v>249896.3</v>
      </c>
      <c r="L137" s="13"/>
      <c r="M137" s="1">
        <v>825</v>
      </c>
    </row>
    <row r="138" spans="1:13" ht="28.5" x14ac:dyDescent="0.25">
      <c r="A138" s="29" t="s">
        <v>201</v>
      </c>
      <c r="B138" s="32" t="s">
        <v>168</v>
      </c>
      <c r="C138" s="16" t="s">
        <v>34</v>
      </c>
      <c r="D138" s="12"/>
      <c r="E138" s="12">
        <v>15</v>
      </c>
      <c r="F138" s="12">
        <v>15</v>
      </c>
      <c r="G138" s="13"/>
      <c r="H138" s="13"/>
      <c r="I138" s="13">
        <v>309587.01</v>
      </c>
      <c r="J138" s="13"/>
      <c r="K138" s="13">
        <v>309587.01</v>
      </c>
      <c r="L138" s="13"/>
      <c r="M138" s="1">
        <v>825</v>
      </c>
    </row>
    <row r="139" spans="1:13" ht="28.5" x14ac:dyDescent="0.25">
      <c r="A139" s="29" t="s">
        <v>202</v>
      </c>
      <c r="B139" s="32" t="s">
        <v>168</v>
      </c>
      <c r="C139" s="16" t="s">
        <v>34</v>
      </c>
      <c r="D139" s="12"/>
      <c r="E139" s="12">
        <v>10</v>
      </c>
      <c r="F139" s="12">
        <v>10</v>
      </c>
      <c r="G139" s="13"/>
      <c r="H139" s="13"/>
      <c r="I139" s="13">
        <v>216011</v>
      </c>
      <c r="J139" s="13"/>
      <c r="K139" s="13">
        <v>216011</v>
      </c>
      <c r="L139" s="13"/>
      <c r="M139" s="1">
        <v>825</v>
      </c>
    </row>
    <row r="140" spans="1:13" ht="28.5" x14ac:dyDescent="0.25">
      <c r="A140" s="29" t="s">
        <v>282</v>
      </c>
      <c r="B140" s="32" t="s">
        <v>168</v>
      </c>
      <c r="C140" s="16" t="s">
        <v>34</v>
      </c>
      <c r="D140" s="12"/>
      <c r="E140" s="12">
        <v>8</v>
      </c>
      <c r="F140" s="12">
        <v>8</v>
      </c>
      <c r="G140" s="13"/>
      <c r="H140" s="13"/>
      <c r="I140" s="13">
        <v>530759</v>
      </c>
      <c r="J140" s="13"/>
      <c r="K140" s="13">
        <v>530759</v>
      </c>
      <c r="L140" s="13"/>
      <c r="M140" s="1">
        <v>825</v>
      </c>
    </row>
    <row r="141" spans="1:13" ht="28.5" x14ac:dyDescent="0.25">
      <c r="A141" s="29" t="s">
        <v>203</v>
      </c>
      <c r="B141" s="32" t="s">
        <v>168</v>
      </c>
      <c r="C141" s="16" t="s">
        <v>34</v>
      </c>
      <c r="D141" s="12"/>
      <c r="E141" s="12">
        <v>7</v>
      </c>
      <c r="F141" s="12">
        <v>7</v>
      </c>
      <c r="G141" s="13"/>
      <c r="H141" s="13"/>
      <c r="I141" s="13">
        <v>133756</v>
      </c>
      <c r="J141" s="13"/>
      <c r="K141" s="13">
        <v>133756</v>
      </c>
      <c r="L141" s="13"/>
      <c r="M141" s="1">
        <v>825</v>
      </c>
    </row>
    <row r="142" spans="1:13" ht="28.5" x14ac:dyDescent="0.25">
      <c r="A142" s="29" t="s">
        <v>283</v>
      </c>
      <c r="B142" s="32" t="s">
        <v>168</v>
      </c>
      <c r="C142" s="16" t="s">
        <v>34</v>
      </c>
      <c r="D142" s="12"/>
      <c r="E142" s="12">
        <v>4</v>
      </c>
      <c r="F142" s="12">
        <v>4</v>
      </c>
      <c r="G142" s="13"/>
      <c r="H142" s="13"/>
      <c r="I142" s="13">
        <v>262996</v>
      </c>
      <c r="J142" s="13"/>
      <c r="K142" s="13">
        <v>262996</v>
      </c>
      <c r="L142" s="13"/>
      <c r="M142" s="1">
        <v>825</v>
      </c>
    </row>
    <row r="143" spans="1:13" ht="28.5" x14ac:dyDescent="0.25">
      <c r="A143" s="29" t="s">
        <v>284</v>
      </c>
      <c r="B143" s="32" t="s">
        <v>168</v>
      </c>
      <c r="C143" s="16" t="s">
        <v>34</v>
      </c>
      <c r="D143" s="12"/>
      <c r="E143" s="12">
        <v>12</v>
      </c>
      <c r="F143" s="12">
        <v>12</v>
      </c>
      <c r="G143" s="13"/>
      <c r="H143" s="13"/>
      <c r="I143" s="13">
        <v>252045</v>
      </c>
      <c r="J143" s="13"/>
      <c r="K143" s="13">
        <v>252045</v>
      </c>
      <c r="L143" s="13"/>
      <c r="M143" s="1">
        <v>825</v>
      </c>
    </row>
    <row r="144" spans="1:13" ht="57" x14ac:dyDescent="0.25">
      <c r="A144" s="28" t="s">
        <v>204</v>
      </c>
      <c r="B144" s="31" t="s">
        <v>205</v>
      </c>
      <c r="C144" s="14" t="s">
        <v>104</v>
      </c>
      <c r="D144" s="14">
        <v>744</v>
      </c>
      <c r="E144" s="14">
        <v>744</v>
      </c>
      <c r="F144" s="14">
        <v>744</v>
      </c>
      <c r="G144" s="15">
        <v>6323024</v>
      </c>
      <c r="H144" s="15"/>
      <c r="I144" s="15">
        <v>6323024</v>
      </c>
      <c r="J144" s="15"/>
      <c r="K144" s="15">
        <v>6323024</v>
      </c>
      <c r="L144" s="15"/>
      <c r="M144" s="1">
        <v>832</v>
      </c>
    </row>
    <row r="145" spans="1:13" ht="71.25" x14ac:dyDescent="0.25">
      <c r="A145" s="27" t="s">
        <v>206</v>
      </c>
      <c r="B145" s="30" t="s">
        <v>207</v>
      </c>
      <c r="C145" s="12" t="s">
        <v>208</v>
      </c>
      <c r="D145" s="12">
        <v>35</v>
      </c>
      <c r="E145" s="12">
        <v>35</v>
      </c>
      <c r="F145" s="12">
        <v>35</v>
      </c>
      <c r="G145" s="13">
        <v>145375.65</v>
      </c>
      <c r="H145" s="13"/>
      <c r="I145" s="13">
        <v>145375.65</v>
      </c>
      <c r="J145" s="13"/>
      <c r="K145" s="13">
        <v>145375.65</v>
      </c>
      <c r="L145" s="13"/>
      <c r="M145" s="1">
        <v>836</v>
      </c>
    </row>
    <row r="146" spans="1:13" ht="42.75" x14ac:dyDescent="0.25">
      <c r="A146" s="27" t="s">
        <v>209</v>
      </c>
      <c r="B146" s="30" t="s">
        <v>210</v>
      </c>
      <c r="C146" s="12" t="s">
        <v>208</v>
      </c>
      <c r="D146" s="12">
        <v>1874</v>
      </c>
      <c r="E146" s="12">
        <v>1874</v>
      </c>
      <c r="F146" s="12">
        <v>1874</v>
      </c>
      <c r="G146" s="13">
        <v>3815464</v>
      </c>
      <c r="H146" s="13"/>
      <c r="I146" s="13">
        <v>3815464</v>
      </c>
      <c r="J146" s="13"/>
      <c r="K146" s="13">
        <v>3815464</v>
      </c>
      <c r="L146" s="13"/>
      <c r="M146" s="1">
        <v>836</v>
      </c>
    </row>
    <row r="147" spans="1:13" ht="71.25" x14ac:dyDescent="0.25">
      <c r="A147" s="27" t="s">
        <v>211</v>
      </c>
      <c r="B147" s="30" t="s">
        <v>212</v>
      </c>
      <c r="C147" s="12" t="s">
        <v>213</v>
      </c>
      <c r="D147" s="12">
        <v>225</v>
      </c>
      <c r="E147" s="12">
        <v>225</v>
      </c>
      <c r="F147" s="12">
        <v>225</v>
      </c>
      <c r="G147" s="13">
        <v>905175</v>
      </c>
      <c r="H147" s="13"/>
      <c r="I147" s="13">
        <v>905175</v>
      </c>
      <c r="J147" s="13"/>
      <c r="K147" s="13">
        <v>905175</v>
      </c>
      <c r="L147" s="13"/>
      <c r="M147" s="1">
        <v>836</v>
      </c>
    </row>
    <row r="148" spans="1:13" ht="57" x14ac:dyDescent="0.25">
      <c r="A148" s="27" t="s">
        <v>214</v>
      </c>
      <c r="B148" s="30" t="s">
        <v>215</v>
      </c>
      <c r="C148" s="12" t="s">
        <v>269</v>
      </c>
      <c r="D148" s="12">
        <v>190</v>
      </c>
      <c r="E148" s="12">
        <v>190</v>
      </c>
      <c r="F148" s="12">
        <v>190</v>
      </c>
      <c r="G148" s="13">
        <v>11558910.300000001</v>
      </c>
      <c r="H148" s="13"/>
      <c r="I148" s="13">
        <v>11558910.300000001</v>
      </c>
      <c r="J148" s="13"/>
      <c r="K148" s="13">
        <v>11558910.300000001</v>
      </c>
      <c r="L148" s="13"/>
      <c r="M148" s="1">
        <v>836</v>
      </c>
    </row>
    <row r="149" spans="1:13" ht="57" x14ac:dyDescent="0.25">
      <c r="A149" s="27" t="s">
        <v>216</v>
      </c>
      <c r="B149" s="30" t="s">
        <v>215</v>
      </c>
      <c r="C149" s="12" t="s">
        <v>269</v>
      </c>
      <c r="D149" s="12">
        <v>138</v>
      </c>
      <c r="E149" s="12">
        <v>127</v>
      </c>
      <c r="F149" s="12">
        <v>127</v>
      </c>
      <c r="G149" s="13">
        <v>8901001.3800000008</v>
      </c>
      <c r="H149" s="13"/>
      <c r="I149" s="13">
        <v>8191501.2699999996</v>
      </c>
      <c r="J149" s="13"/>
      <c r="K149" s="13">
        <v>8191501.2699999996</v>
      </c>
      <c r="L149" s="13"/>
      <c r="M149" s="1">
        <v>836</v>
      </c>
    </row>
    <row r="150" spans="1:13" ht="42.75" x14ac:dyDescent="0.25">
      <c r="A150" s="27" t="s">
        <v>217</v>
      </c>
      <c r="B150" s="30" t="s">
        <v>210</v>
      </c>
      <c r="C150" s="12" t="s">
        <v>208</v>
      </c>
      <c r="D150" s="12">
        <v>742</v>
      </c>
      <c r="E150" s="12">
        <v>736</v>
      </c>
      <c r="F150" s="12">
        <v>736</v>
      </c>
      <c r="G150" s="13">
        <v>3498337.08</v>
      </c>
      <c r="H150" s="13"/>
      <c r="I150" s="13">
        <v>3470387.43</v>
      </c>
      <c r="J150" s="13"/>
      <c r="K150" s="13">
        <v>3470387.43</v>
      </c>
      <c r="L150" s="13"/>
      <c r="M150" s="1">
        <v>836</v>
      </c>
    </row>
    <row r="151" spans="1:13" ht="57" x14ac:dyDescent="0.25">
      <c r="A151" s="27" t="s">
        <v>218</v>
      </c>
      <c r="B151" s="30" t="s">
        <v>215</v>
      </c>
      <c r="C151" s="12" t="s">
        <v>269</v>
      </c>
      <c r="D151" s="12">
        <v>196</v>
      </c>
      <c r="E151" s="12">
        <v>182</v>
      </c>
      <c r="F151" s="12">
        <v>182</v>
      </c>
      <c r="G151" s="13">
        <v>7875703.3600000003</v>
      </c>
      <c r="H151" s="13"/>
      <c r="I151" s="13">
        <v>7313153.1200000001</v>
      </c>
      <c r="J151" s="13"/>
      <c r="K151" s="13">
        <v>7313153.1200000001</v>
      </c>
      <c r="L151" s="13"/>
      <c r="M151" s="1">
        <v>836</v>
      </c>
    </row>
    <row r="152" spans="1:13" ht="57" x14ac:dyDescent="0.25">
      <c r="A152" s="27" t="s">
        <v>219</v>
      </c>
      <c r="B152" s="30" t="s">
        <v>215</v>
      </c>
      <c r="C152" s="12" t="s">
        <v>269</v>
      </c>
      <c r="D152" s="12">
        <v>190</v>
      </c>
      <c r="E152" s="12">
        <v>190</v>
      </c>
      <c r="F152" s="12">
        <v>190</v>
      </c>
      <c r="G152" s="13">
        <v>8592052.6999999993</v>
      </c>
      <c r="H152" s="13"/>
      <c r="I152" s="13">
        <v>8592052.6999999993</v>
      </c>
      <c r="J152" s="13"/>
      <c r="K152" s="13">
        <v>8592052.6999999993</v>
      </c>
      <c r="L152" s="13"/>
      <c r="M152" s="1">
        <v>836</v>
      </c>
    </row>
    <row r="153" spans="1:13" ht="71.25" x14ac:dyDescent="0.25">
      <c r="A153" s="27" t="s">
        <v>220</v>
      </c>
      <c r="B153" s="30" t="s">
        <v>221</v>
      </c>
      <c r="C153" s="12" t="s">
        <v>222</v>
      </c>
      <c r="D153" s="12">
        <v>1208700</v>
      </c>
      <c r="E153" s="12">
        <v>1208700</v>
      </c>
      <c r="F153" s="12">
        <v>1208700</v>
      </c>
      <c r="G153" s="13">
        <v>16707980.529999999</v>
      </c>
      <c r="H153" s="13"/>
      <c r="I153" s="13">
        <v>16707980.529999999</v>
      </c>
      <c r="J153" s="13"/>
      <c r="K153" s="13">
        <v>16707980.529999999</v>
      </c>
      <c r="L153" s="13"/>
      <c r="M153" s="1">
        <v>836</v>
      </c>
    </row>
    <row r="154" spans="1:13" x14ac:dyDescent="0.25">
      <c r="A154" s="27" t="s">
        <v>223</v>
      </c>
      <c r="B154" s="30" t="s">
        <v>224</v>
      </c>
      <c r="C154" s="12" t="s">
        <v>222</v>
      </c>
      <c r="D154" s="12">
        <v>230</v>
      </c>
      <c r="E154" s="12">
        <v>34.1</v>
      </c>
      <c r="F154" s="12">
        <v>34.1</v>
      </c>
      <c r="G154" s="13">
        <v>1700000</v>
      </c>
      <c r="H154" s="13"/>
      <c r="I154" s="13">
        <v>252447.89</v>
      </c>
      <c r="J154" s="13"/>
      <c r="K154" s="13">
        <v>252447.89</v>
      </c>
      <c r="L154" s="13"/>
      <c r="M154" s="1">
        <v>836</v>
      </c>
    </row>
    <row r="155" spans="1:13" ht="71.25" x14ac:dyDescent="0.25">
      <c r="A155" s="27" t="s">
        <v>225</v>
      </c>
      <c r="B155" s="30" t="s">
        <v>226</v>
      </c>
      <c r="C155" s="12" t="s">
        <v>222</v>
      </c>
      <c r="D155" s="12">
        <v>635.20000000000005</v>
      </c>
      <c r="E155" s="12">
        <v>635.20000000000005</v>
      </c>
      <c r="F155" s="12">
        <v>635.20000000000005</v>
      </c>
      <c r="G155" s="13">
        <v>118782.39999999999</v>
      </c>
      <c r="H155" s="13"/>
      <c r="I155" s="13">
        <v>118782.39999999999</v>
      </c>
      <c r="J155" s="13"/>
      <c r="K155" s="13">
        <v>118782.39999999999</v>
      </c>
      <c r="L155" s="13"/>
      <c r="M155" s="1">
        <v>836</v>
      </c>
    </row>
    <row r="156" spans="1:13" ht="71.25" x14ac:dyDescent="0.25">
      <c r="A156" s="27" t="s">
        <v>227</v>
      </c>
      <c r="B156" s="30" t="s">
        <v>285</v>
      </c>
      <c r="C156" s="12" t="s">
        <v>208</v>
      </c>
      <c r="D156" s="12">
        <v>323</v>
      </c>
      <c r="E156" s="12">
        <v>323</v>
      </c>
      <c r="F156" s="12">
        <v>323</v>
      </c>
      <c r="G156" s="13">
        <v>195415</v>
      </c>
      <c r="H156" s="13"/>
      <c r="I156" s="13">
        <v>195415</v>
      </c>
      <c r="J156" s="13"/>
      <c r="K156" s="13">
        <v>195415</v>
      </c>
      <c r="L156" s="13"/>
      <c r="M156" s="1">
        <v>836</v>
      </c>
    </row>
    <row r="157" spans="1:13" ht="42.75" x14ac:dyDescent="0.25">
      <c r="A157" s="27" t="s">
        <v>228</v>
      </c>
      <c r="B157" s="30" t="s">
        <v>286</v>
      </c>
      <c r="C157" s="12" t="s">
        <v>229</v>
      </c>
      <c r="D157" s="12">
        <v>2614.6</v>
      </c>
      <c r="E157" s="12">
        <v>2719.6</v>
      </c>
      <c r="F157" s="12">
        <v>2719.6</v>
      </c>
      <c r="G157" s="13">
        <v>1438030</v>
      </c>
      <c r="H157" s="13"/>
      <c r="I157" s="13">
        <v>1495780</v>
      </c>
      <c r="J157" s="13"/>
      <c r="K157" s="13">
        <v>1495780</v>
      </c>
      <c r="L157" s="13"/>
      <c r="M157" s="1">
        <v>836</v>
      </c>
    </row>
    <row r="158" spans="1:13" ht="57" x14ac:dyDescent="0.25">
      <c r="A158" s="27" t="s">
        <v>230</v>
      </c>
      <c r="B158" s="30" t="s">
        <v>286</v>
      </c>
      <c r="C158" s="12" t="s">
        <v>229</v>
      </c>
      <c r="D158" s="12">
        <v>10164.6</v>
      </c>
      <c r="E158" s="12">
        <v>10319.6</v>
      </c>
      <c r="F158" s="12">
        <v>10319.6</v>
      </c>
      <c r="G158" s="13">
        <v>2622466.7999999998</v>
      </c>
      <c r="H158" s="13"/>
      <c r="I158" s="13">
        <v>2662456.7999999998</v>
      </c>
      <c r="J158" s="13"/>
      <c r="K158" s="13">
        <v>2662456.7999999998</v>
      </c>
      <c r="L158" s="13"/>
      <c r="M158" s="1">
        <v>836</v>
      </c>
    </row>
    <row r="159" spans="1:13" ht="71.25" x14ac:dyDescent="0.25">
      <c r="A159" s="27" t="s">
        <v>231</v>
      </c>
      <c r="B159" s="30" t="s">
        <v>232</v>
      </c>
      <c r="C159" s="12" t="s">
        <v>208</v>
      </c>
      <c r="D159" s="12">
        <v>106</v>
      </c>
      <c r="E159" s="12">
        <v>106</v>
      </c>
      <c r="F159" s="12">
        <v>106</v>
      </c>
      <c r="G159" s="13">
        <v>69960</v>
      </c>
      <c r="H159" s="13"/>
      <c r="I159" s="13">
        <v>69960</v>
      </c>
      <c r="J159" s="13"/>
      <c r="K159" s="13">
        <v>69960</v>
      </c>
      <c r="L159" s="13"/>
      <c r="M159" s="1">
        <v>836</v>
      </c>
    </row>
    <row r="160" spans="1:13" ht="57" x14ac:dyDescent="0.25">
      <c r="A160" s="27" t="s">
        <v>233</v>
      </c>
      <c r="B160" s="30" t="s">
        <v>287</v>
      </c>
      <c r="C160" s="12" t="s">
        <v>229</v>
      </c>
      <c r="D160" s="12">
        <v>68.75</v>
      </c>
      <c r="E160" s="12">
        <v>68.75</v>
      </c>
      <c r="F160" s="12">
        <v>68.75</v>
      </c>
      <c r="G160" s="13">
        <v>543331.25</v>
      </c>
      <c r="H160" s="13"/>
      <c r="I160" s="13">
        <v>543331.25</v>
      </c>
      <c r="J160" s="13"/>
      <c r="K160" s="13">
        <v>543331.25</v>
      </c>
      <c r="L160" s="13"/>
      <c r="M160" s="1">
        <v>836</v>
      </c>
    </row>
    <row r="161" spans="1:13" ht="42.75" x14ac:dyDescent="0.25">
      <c r="A161" s="27" t="s">
        <v>234</v>
      </c>
      <c r="B161" s="30" t="s">
        <v>235</v>
      </c>
      <c r="C161" s="12" t="s">
        <v>208</v>
      </c>
      <c r="D161" s="12">
        <v>2350</v>
      </c>
      <c r="E161" s="12">
        <v>2350</v>
      </c>
      <c r="F161" s="12">
        <v>2350</v>
      </c>
      <c r="G161" s="13">
        <v>3995</v>
      </c>
      <c r="H161" s="13"/>
      <c r="I161" s="13">
        <v>3995</v>
      </c>
      <c r="J161" s="13"/>
      <c r="K161" s="13">
        <v>3995</v>
      </c>
      <c r="L161" s="13"/>
      <c r="M161" s="1">
        <v>836</v>
      </c>
    </row>
    <row r="162" spans="1:13" ht="42.75" x14ac:dyDescent="0.25">
      <c r="A162" s="27" t="s">
        <v>236</v>
      </c>
      <c r="B162" s="30" t="s">
        <v>237</v>
      </c>
      <c r="C162" s="12" t="s">
        <v>208</v>
      </c>
      <c r="D162" s="12">
        <v>102</v>
      </c>
      <c r="E162" s="12">
        <v>102</v>
      </c>
      <c r="F162" s="12">
        <v>102</v>
      </c>
      <c r="G162" s="13">
        <v>265200</v>
      </c>
      <c r="H162" s="13"/>
      <c r="I162" s="13">
        <v>265200</v>
      </c>
      <c r="J162" s="13"/>
      <c r="K162" s="13">
        <v>265200</v>
      </c>
      <c r="L162" s="13"/>
      <c r="M162" s="1">
        <v>836</v>
      </c>
    </row>
    <row r="163" spans="1:13" ht="28.5" x14ac:dyDescent="0.25">
      <c r="A163" s="27" t="s">
        <v>238</v>
      </c>
      <c r="B163" s="30" t="s">
        <v>239</v>
      </c>
      <c r="C163" s="12" t="s">
        <v>222</v>
      </c>
      <c r="D163" s="12">
        <v>47.35</v>
      </c>
      <c r="E163" s="12">
        <v>47.35</v>
      </c>
      <c r="F163" s="12">
        <v>47.35</v>
      </c>
      <c r="G163" s="13">
        <v>520850</v>
      </c>
      <c r="H163" s="13"/>
      <c r="I163" s="13">
        <v>520850</v>
      </c>
      <c r="J163" s="13"/>
      <c r="K163" s="13">
        <v>520850</v>
      </c>
      <c r="L163" s="13"/>
      <c r="M163" s="1">
        <v>836</v>
      </c>
    </row>
    <row r="164" spans="1:13" ht="28.5" x14ac:dyDescent="0.25">
      <c r="A164" s="27" t="s">
        <v>240</v>
      </c>
      <c r="B164" s="30" t="s">
        <v>241</v>
      </c>
      <c r="C164" s="12" t="s">
        <v>222</v>
      </c>
      <c r="D164" s="12">
        <v>32.6</v>
      </c>
      <c r="E164" s="12">
        <v>32.6</v>
      </c>
      <c r="F164" s="12">
        <v>32.6</v>
      </c>
      <c r="G164" s="13">
        <v>55420</v>
      </c>
      <c r="H164" s="13"/>
      <c r="I164" s="13">
        <v>55420</v>
      </c>
      <c r="J164" s="13"/>
      <c r="K164" s="13">
        <v>55420</v>
      </c>
      <c r="L164" s="13"/>
      <c r="M164" s="1">
        <v>836</v>
      </c>
    </row>
    <row r="165" spans="1:13" ht="28.5" x14ac:dyDescent="0.25">
      <c r="A165" s="27" t="s">
        <v>242</v>
      </c>
      <c r="B165" s="30" t="s">
        <v>243</v>
      </c>
      <c r="C165" s="12" t="s">
        <v>222</v>
      </c>
      <c r="D165" s="12">
        <v>103.09</v>
      </c>
      <c r="E165" s="12">
        <v>103.09</v>
      </c>
      <c r="F165" s="12">
        <v>103.09</v>
      </c>
      <c r="G165" s="13">
        <v>169067.6</v>
      </c>
      <c r="H165" s="13"/>
      <c r="I165" s="13">
        <v>169067.6</v>
      </c>
      <c r="J165" s="13"/>
      <c r="K165" s="13">
        <v>169067.6</v>
      </c>
      <c r="L165" s="13"/>
      <c r="M165" s="1">
        <v>836</v>
      </c>
    </row>
    <row r="166" spans="1:13" ht="28.5" x14ac:dyDescent="0.25">
      <c r="A166" s="27" t="s">
        <v>244</v>
      </c>
      <c r="B166" s="30" t="s">
        <v>245</v>
      </c>
      <c r="C166" s="12" t="s">
        <v>222</v>
      </c>
      <c r="D166" s="12">
        <v>261.58</v>
      </c>
      <c r="E166" s="12">
        <v>505.13</v>
      </c>
      <c r="F166" s="12">
        <v>505.13</v>
      </c>
      <c r="G166" s="13">
        <v>428991.2</v>
      </c>
      <c r="H166" s="13"/>
      <c r="I166" s="13">
        <v>828413.2</v>
      </c>
      <c r="J166" s="13"/>
      <c r="K166" s="13">
        <v>828413.2</v>
      </c>
      <c r="L166" s="13"/>
      <c r="M166" s="1">
        <v>836</v>
      </c>
    </row>
    <row r="167" spans="1:13" ht="42.75" x14ac:dyDescent="0.25">
      <c r="A167" s="27" t="s">
        <v>246</v>
      </c>
      <c r="B167" s="30" t="s">
        <v>247</v>
      </c>
      <c r="C167" s="12" t="s">
        <v>248</v>
      </c>
      <c r="D167" s="12">
        <v>141.12</v>
      </c>
      <c r="E167" s="12">
        <v>2758</v>
      </c>
      <c r="F167" s="12">
        <v>2758</v>
      </c>
      <c r="G167" s="13">
        <v>49390.75</v>
      </c>
      <c r="H167" s="13"/>
      <c r="I167" s="13">
        <v>965300</v>
      </c>
      <c r="J167" s="13"/>
      <c r="K167" s="13">
        <v>965300</v>
      </c>
      <c r="L167" s="13"/>
      <c r="M167" s="1">
        <v>836</v>
      </c>
    </row>
    <row r="168" spans="1:13" ht="28.5" x14ac:dyDescent="0.25">
      <c r="A168" s="27" t="s">
        <v>249</v>
      </c>
      <c r="B168" s="30" t="s">
        <v>313</v>
      </c>
      <c r="C168" s="12" t="s">
        <v>269</v>
      </c>
      <c r="D168" s="12">
        <v>67</v>
      </c>
      <c r="E168" s="12">
        <v>67</v>
      </c>
      <c r="F168" s="12">
        <v>67</v>
      </c>
      <c r="G168" s="13">
        <v>2481984</v>
      </c>
      <c r="H168" s="13"/>
      <c r="I168" s="13">
        <v>2974912</v>
      </c>
      <c r="J168" s="13"/>
      <c r="K168" s="13">
        <v>2974912</v>
      </c>
      <c r="L168" s="13"/>
      <c r="M168" s="1">
        <v>838</v>
      </c>
    </row>
    <row r="169" spans="1:13" ht="28.5" x14ac:dyDescent="0.25">
      <c r="A169" s="27" t="s">
        <v>100</v>
      </c>
      <c r="B169" s="30" t="s">
        <v>192</v>
      </c>
      <c r="C169" s="12" t="s">
        <v>250</v>
      </c>
      <c r="D169" s="12">
        <v>68256</v>
      </c>
      <c r="E169" s="12">
        <v>69700</v>
      </c>
      <c r="F169" s="12">
        <v>69700</v>
      </c>
      <c r="G169" s="13">
        <v>6510000</v>
      </c>
      <c r="H169" s="13"/>
      <c r="I169" s="13">
        <v>6648000</v>
      </c>
      <c r="J169" s="13"/>
      <c r="K169" s="13">
        <v>6648000</v>
      </c>
      <c r="L169" s="13"/>
      <c r="M169" s="1">
        <v>842</v>
      </c>
    </row>
    <row r="170" spans="1:13" ht="128.25" x14ac:dyDescent="0.25">
      <c r="A170" s="28" t="s">
        <v>288</v>
      </c>
      <c r="B170" s="31" t="s">
        <v>314</v>
      </c>
      <c r="C170" s="14" t="s">
        <v>251</v>
      </c>
      <c r="D170" s="14">
        <v>6533</v>
      </c>
      <c r="E170" s="14">
        <v>6769</v>
      </c>
      <c r="F170" s="14">
        <v>6769</v>
      </c>
      <c r="G170" s="15">
        <v>236653702.53999999</v>
      </c>
      <c r="H170" s="15"/>
      <c r="I170" s="15">
        <v>272270983.31</v>
      </c>
      <c r="J170" s="15"/>
      <c r="K170" s="15">
        <v>272270983.67000002</v>
      </c>
      <c r="L170" s="15"/>
      <c r="M170" s="1">
        <v>821</v>
      </c>
    </row>
    <row r="171" spans="1:13" ht="114" x14ac:dyDescent="0.25">
      <c r="A171" s="28" t="s">
        <v>289</v>
      </c>
      <c r="B171" s="31" t="s">
        <v>315</v>
      </c>
      <c r="C171" s="14" t="s">
        <v>251</v>
      </c>
      <c r="D171" s="14">
        <v>1727</v>
      </c>
      <c r="E171" s="14">
        <v>2768</v>
      </c>
      <c r="F171" s="14">
        <v>2768</v>
      </c>
      <c r="G171" s="15">
        <v>23390418.920000002</v>
      </c>
      <c r="H171" s="15"/>
      <c r="I171" s="15">
        <v>37489681.280000001</v>
      </c>
      <c r="J171" s="15"/>
      <c r="K171" s="15">
        <v>37489681.280000001</v>
      </c>
      <c r="L171" s="15"/>
      <c r="M171" s="1">
        <v>821</v>
      </c>
    </row>
    <row r="172" spans="1:13" ht="71.25" x14ac:dyDescent="0.25">
      <c r="A172" s="28" t="s">
        <v>252</v>
      </c>
      <c r="B172" s="31" t="s">
        <v>316</v>
      </c>
      <c r="C172" s="14" t="s">
        <v>251</v>
      </c>
      <c r="D172" s="14">
        <v>24024</v>
      </c>
      <c r="E172" s="14">
        <v>54476</v>
      </c>
      <c r="F172" s="14">
        <v>54476</v>
      </c>
      <c r="G172" s="15">
        <v>3160357.2</v>
      </c>
      <c r="H172" s="15"/>
      <c r="I172" s="15">
        <v>2387347.5</v>
      </c>
      <c r="J172" s="15"/>
      <c r="K172" s="15">
        <v>2387347.5</v>
      </c>
      <c r="L172" s="15"/>
      <c r="M172" s="1">
        <v>821</v>
      </c>
    </row>
    <row r="173" spans="1:13" ht="71.25" x14ac:dyDescent="0.25">
      <c r="A173" s="28" t="s">
        <v>252</v>
      </c>
      <c r="B173" s="31" t="s">
        <v>317</v>
      </c>
      <c r="C173" s="14" t="s">
        <v>251</v>
      </c>
      <c r="D173" s="14">
        <v>30034</v>
      </c>
      <c r="E173" s="14">
        <v>62158</v>
      </c>
      <c r="F173" s="14">
        <v>61882</v>
      </c>
      <c r="G173" s="15">
        <v>3950972.7</v>
      </c>
      <c r="H173" s="15"/>
      <c r="I173" s="15">
        <v>8176884.9000000004</v>
      </c>
      <c r="J173" s="15"/>
      <c r="K173" s="15">
        <v>8176884.9000000004</v>
      </c>
      <c r="L173" s="15"/>
      <c r="M173" s="1">
        <v>821</v>
      </c>
    </row>
    <row r="174" spans="1:13" ht="114" x14ac:dyDescent="0.25">
      <c r="A174" s="28" t="s">
        <v>290</v>
      </c>
      <c r="B174" s="31" t="s">
        <v>314</v>
      </c>
      <c r="C174" s="14" t="s">
        <v>251</v>
      </c>
      <c r="D174" s="14">
        <v>3093</v>
      </c>
      <c r="E174" s="14">
        <v>3108</v>
      </c>
      <c r="F174" s="14">
        <v>3108</v>
      </c>
      <c r="G174" s="15">
        <v>423402111.66000003</v>
      </c>
      <c r="H174" s="15"/>
      <c r="I174" s="15">
        <v>451474406.27999997</v>
      </c>
      <c r="J174" s="15"/>
      <c r="K174" s="15">
        <v>451474406.27999997</v>
      </c>
      <c r="L174" s="15"/>
      <c r="M174" s="1">
        <v>821</v>
      </c>
    </row>
    <row r="175" spans="1:13" ht="114" x14ac:dyDescent="0.25">
      <c r="A175" s="28" t="s">
        <v>290</v>
      </c>
      <c r="B175" s="31" t="s">
        <v>314</v>
      </c>
      <c r="C175" s="14" t="s">
        <v>251</v>
      </c>
      <c r="D175" s="14">
        <v>566</v>
      </c>
      <c r="E175" s="14">
        <v>676</v>
      </c>
      <c r="F175" s="14">
        <v>676</v>
      </c>
      <c r="G175" s="15">
        <v>112588618.12</v>
      </c>
      <c r="H175" s="15"/>
      <c r="I175" s="15">
        <v>134469798.36000001</v>
      </c>
      <c r="J175" s="15"/>
      <c r="K175" s="15">
        <v>134469798.36000001</v>
      </c>
      <c r="L175" s="15"/>
      <c r="M175" s="1">
        <v>821</v>
      </c>
    </row>
    <row r="176" spans="1:13" ht="114" x14ac:dyDescent="0.25">
      <c r="A176" s="28" t="s">
        <v>289</v>
      </c>
      <c r="B176" s="31" t="s">
        <v>318</v>
      </c>
      <c r="C176" s="14" t="s">
        <v>251</v>
      </c>
      <c r="D176" s="14">
        <v>11</v>
      </c>
      <c r="E176" s="14">
        <v>15</v>
      </c>
      <c r="F176" s="14">
        <v>15</v>
      </c>
      <c r="G176" s="15">
        <v>225668.4</v>
      </c>
      <c r="H176" s="15"/>
      <c r="I176" s="15">
        <v>282502.59999999998</v>
      </c>
      <c r="J176" s="15"/>
      <c r="K176" s="15">
        <v>201123.34</v>
      </c>
      <c r="L176" s="15"/>
      <c r="M176" s="1">
        <v>821</v>
      </c>
    </row>
    <row r="177" spans="1:13" ht="114" x14ac:dyDescent="0.25">
      <c r="A177" s="28" t="s">
        <v>289</v>
      </c>
      <c r="B177" s="31" t="s">
        <v>318</v>
      </c>
      <c r="C177" s="14" t="s">
        <v>251</v>
      </c>
      <c r="D177" s="14">
        <v>6798</v>
      </c>
      <c r="E177" s="14">
        <v>6370</v>
      </c>
      <c r="F177" s="14">
        <v>6370</v>
      </c>
      <c r="G177" s="15">
        <v>218215.80000000002</v>
      </c>
      <c r="H177" s="15"/>
      <c r="I177" s="15">
        <v>204477</v>
      </c>
      <c r="J177" s="15"/>
      <c r="K177" s="15">
        <v>204477</v>
      </c>
      <c r="L177" s="15"/>
      <c r="M177" s="1">
        <v>821</v>
      </c>
    </row>
    <row r="178" spans="1:13" ht="114" x14ac:dyDescent="0.25">
      <c r="A178" s="28" t="s">
        <v>253</v>
      </c>
      <c r="B178" s="31" t="s">
        <v>314</v>
      </c>
      <c r="C178" s="14" t="s">
        <v>251</v>
      </c>
      <c r="D178" s="14">
        <v>339</v>
      </c>
      <c r="E178" s="14">
        <v>483</v>
      </c>
      <c r="F178" s="14">
        <v>483</v>
      </c>
      <c r="G178" s="15">
        <v>10508579.640000001</v>
      </c>
      <c r="H178" s="15"/>
      <c r="I178" s="15">
        <v>14972401.08</v>
      </c>
      <c r="J178" s="15"/>
      <c r="K178" s="15">
        <v>14972401.08</v>
      </c>
      <c r="L178" s="15"/>
      <c r="M178" s="1">
        <v>821</v>
      </c>
    </row>
    <row r="179" spans="1:13" ht="114" x14ac:dyDescent="0.25">
      <c r="A179" s="28" t="s">
        <v>253</v>
      </c>
      <c r="B179" s="31" t="s">
        <v>319</v>
      </c>
      <c r="C179" s="14" t="s">
        <v>251</v>
      </c>
      <c r="D179" s="14">
        <v>141</v>
      </c>
      <c r="E179" s="14">
        <v>265</v>
      </c>
      <c r="F179" s="14">
        <v>265</v>
      </c>
      <c r="G179" s="15">
        <v>4370825.4000000004</v>
      </c>
      <c r="H179" s="15"/>
      <c r="I179" s="15">
        <v>8214671.4000000004</v>
      </c>
      <c r="J179" s="15"/>
      <c r="K179" s="15">
        <v>8214671.4000000004</v>
      </c>
      <c r="L179" s="15"/>
      <c r="M179" s="1">
        <v>821</v>
      </c>
    </row>
    <row r="180" spans="1:13" ht="71.25" x14ac:dyDescent="0.25">
      <c r="A180" s="28" t="s">
        <v>254</v>
      </c>
      <c r="B180" s="31" t="s">
        <v>320</v>
      </c>
      <c r="C180" s="14" t="s">
        <v>251</v>
      </c>
      <c r="D180" s="14">
        <v>334</v>
      </c>
      <c r="E180" s="14">
        <v>349</v>
      </c>
      <c r="F180" s="14">
        <v>349</v>
      </c>
      <c r="G180" s="15">
        <v>3179576.46</v>
      </c>
      <c r="H180" s="15"/>
      <c r="I180" s="15">
        <v>3322371.81</v>
      </c>
      <c r="J180" s="15"/>
      <c r="K180" s="15">
        <v>3322371.81</v>
      </c>
      <c r="L180" s="15"/>
      <c r="M180" s="1">
        <v>821</v>
      </c>
    </row>
    <row r="181" spans="1:13" ht="42.75" x14ac:dyDescent="0.25">
      <c r="A181" s="28" t="s">
        <v>255</v>
      </c>
      <c r="B181" s="31" t="s">
        <v>321</v>
      </c>
      <c r="C181" s="14"/>
      <c r="D181" s="14"/>
      <c r="E181" s="14"/>
      <c r="F181" s="14"/>
      <c r="G181" s="15">
        <v>635640</v>
      </c>
      <c r="H181" s="15"/>
      <c r="I181" s="15">
        <v>0</v>
      </c>
      <c r="J181" s="15"/>
      <c r="K181" s="15">
        <v>0</v>
      </c>
      <c r="L181" s="15"/>
      <c r="M181" s="1">
        <v>821</v>
      </c>
    </row>
    <row r="182" spans="1:13" ht="85.5" x14ac:dyDescent="0.25">
      <c r="A182" s="27" t="s">
        <v>33</v>
      </c>
      <c r="B182" s="30" t="s">
        <v>35</v>
      </c>
      <c r="C182" s="12" t="s">
        <v>34</v>
      </c>
      <c r="D182" s="12">
        <v>1108</v>
      </c>
      <c r="E182" s="12">
        <v>1133</v>
      </c>
      <c r="F182" s="12">
        <v>1133</v>
      </c>
      <c r="G182" s="13">
        <v>52074440.359999999</v>
      </c>
      <c r="H182" s="13"/>
      <c r="I182" s="13">
        <v>53579135.110000007</v>
      </c>
      <c r="J182" s="13"/>
      <c r="K182" s="13">
        <v>53579135.110000007</v>
      </c>
      <c r="L182" s="13"/>
      <c r="M182" s="1">
        <v>814</v>
      </c>
    </row>
    <row r="183" spans="1:13" ht="28.5" x14ac:dyDescent="0.25">
      <c r="A183" s="27" t="s">
        <v>36</v>
      </c>
      <c r="B183" s="30" t="s">
        <v>36</v>
      </c>
      <c r="C183" s="12" t="s">
        <v>37</v>
      </c>
      <c r="D183" s="12">
        <v>5653</v>
      </c>
      <c r="E183" s="12">
        <v>5586</v>
      </c>
      <c r="F183" s="12">
        <v>5593</v>
      </c>
      <c r="G183" s="13">
        <v>22969599.039999999</v>
      </c>
      <c r="H183" s="13"/>
      <c r="I183" s="13">
        <v>23660306.590000007</v>
      </c>
      <c r="J183" s="13"/>
      <c r="K183" s="13">
        <v>23660306.590000007</v>
      </c>
      <c r="L183" s="13"/>
      <c r="M183" s="1">
        <v>814</v>
      </c>
    </row>
    <row r="184" spans="1:13" x14ac:dyDescent="0.25">
      <c r="A184" s="27" t="s">
        <v>38</v>
      </c>
      <c r="B184" s="27" t="s">
        <v>38</v>
      </c>
      <c r="C184" s="12" t="s">
        <v>39</v>
      </c>
      <c r="D184" s="12">
        <v>5663</v>
      </c>
      <c r="E184" s="12">
        <v>1309</v>
      </c>
      <c r="F184" s="12">
        <v>1309</v>
      </c>
      <c r="G184" s="13">
        <v>18839233.609999999</v>
      </c>
      <c r="H184" s="13"/>
      <c r="I184" s="13">
        <v>15121723.75</v>
      </c>
      <c r="J184" s="13"/>
      <c r="K184" s="13">
        <v>15121723.75</v>
      </c>
      <c r="L184" s="13"/>
      <c r="M184" s="1">
        <v>814</v>
      </c>
    </row>
    <row r="185" spans="1:13" x14ac:dyDescent="0.25">
      <c r="A185" s="27" t="s">
        <v>40</v>
      </c>
      <c r="B185" s="30" t="s">
        <v>40</v>
      </c>
      <c r="C185" s="12" t="s">
        <v>41</v>
      </c>
      <c r="D185" s="12">
        <v>53170</v>
      </c>
      <c r="E185" s="12">
        <v>53548</v>
      </c>
      <c r="F185" s="12">
        <v>53548</v>
      </c>
      <c r="G185" s="13">
        <v>65461890.5</v>
      </c>
      <c r="H185" s="13"/>
      <c r="I185" s="13">
        <v>66462848.159999996</v>
      </c>
      <c r="J185" s="13"/>
      <c r="K185" s="13">
        <v>66462848.159999996</v>
      </c>
      <c r="L185" s="13"/>
      <c r="M185" s="1">
        <v>814</v>
      </c>
    </row>
    <row r="186" spans="1:13" ht="28.5" x14ac:dyDescent="0.25">
      <c r="A186" s="27" t="s">
        <v>42</v>
      </c>
      <c r="B186" s="30" t="s">
        <v>42</v>
      </c>
      <c r="C186" s="12" t="s">
        <v>43</v>
      </c>
      <c r="D186" s="12">
        <v>8800</v>
      </c>
      <c r="E186" s="12">
        <v>8800</v>
      </c>
      <c r="F186" s="12">
        <v>8800</v>
      </c>
      <c r="G186" s="13">
        <v>46332876</v>
      </c>
      <c r="H186" s="13"/>
      <c r="I186" s="13">
        <v>50098560.43</v>
      </c>
      <c r="J186" s="13"/>
      <c r="K186" s="13">
        <v>50098560.43</v>
      </c>
      <c r="L186" s="13"/>
      <c r="M186" s="1">
        <v>814</v>
      </c>
    </row>
    <row r="187" spans="1:13" ht="28.5" x14ac:dyDescent="0.25">
      <c r="A187" s="27" t="s">
        <v>44</v>
      </c>
      <c r="B187" s="30" t="s">
        <v>322</v>
      </c>
      <c r="C187" s="12" t="s">
        <v>41</v>
      </c>
      <c r="D187" s="12">
        <v>48000</v>
      </c>
      <c r="E187" s="12">
        <v>23920</v>
      </c>
      <c r="F187" s="12">
        <v>23920</v>
      </c>
      <c r="G187" s="13">
        <v>53799569</v>
      </c>
      <c r="H187" s="13"/>
      <c r="I187" s="13">
        <v>64033247.079999998</v>
      </c>
      <c r="J187" s="13"/>
      <c r="K187" s="13">
        <v>64033247.079999998</v>
      </c>
      <c r="L187" s="13"/>
      <c r="M187" s="1">
        <v>814</v>
      </c>
    </row>
    <row r="188" spans="1:13" ht="28.5" x14ac:dyDescent="0.25">
      <c r="A188" s="27" t="s">
        <v>45</v>
      </c>
      <c r="B188" s="30" t="s">
        <v>46</v>
      </c>
      <c r="C188" s="12" t="s">
        <v>47</v>
      </c>
      <c r="D188" s="12">
        <v>2180</v>
      </c>
      <c r="E188" s="12">
        <v>2180</v>
      </c>
      <c r="F188" s="12">
        <v>2180</v>
      </c>
      <c r="G188" s="13">
        <v>1504000</v>
      </c>
      <c r="H188" s="13"/>
      <c r="I188" s="13">
        <v>1504000</v>
      </c>
      <c r="J188" s="13"/>
      <c r="K188" s="13">
        <v>1504000</v>
      </c>
      <c r="L188" s="13"/>
      <c r="M188" s="1">
        <v>814</v>
      </c>
    </row>
    <row r="189" spans="1:13" ht="28.5" x14ac:dyDescent="0.25">
      <c r="A189" s="27" t="s">
        <v>48</v>
      </c>
      <c r="B189" s="30" t="s">
        <v>46</v>
      </c>
      <c r="C189" s="12" t="s">
        <v>47</v>
      </c>
      <c r="D189" s="12" t="e">
        <v>#REF!</v>
      </c>
      <c r="E189" s="12" t="e">
        <v>#REF!</v>
      </c>
      <c r="F189" s="12" t="e">
        <v>#REF!</v>
      </c>
      <c r="G189" s="13">
        <v>27959183</v>
      </c>
      <c r="H189" s="13"/>
      <c r="I189" s="13">
        <v>30407303.240000002</v>
      </c>
      <c r="J189" s="13"/>
      <c r="K189" s="13">
        <v>30407303.240000002</v>
      </c>
      <c r="L189" s="13"/>
      <c r="M189" s="1">
        <v>814</v>
      </c>
    </row>
    <row r="190" spans="1:13" ht="57" x14ac:dyDescent="0.25">
      <c r="A190" s="27" t="s">
        <v>49</v>
      </c>
      <c r="B190" s="30" t="s">
        <v>50</v>
      </c>
      <c r="C190" s="12" t="s">
        <v>34</v>
      </c>
      <c r="D190" s="12">
        <v>80</v>
      </c>
      <c r="E190" s="12">
        <v>80</v>
      </c>
      <c r="F190" s="12">
        <v>80</v>
      </c>
      <c r="G190" s="13">
        <v>897958.01</v>
      </c>
      <c r="H190" s="13"/>
      <c r="I190" s="13">
        <v>1406508.8</v>
      </c>
      <c r="J190" s="13"/>
      <c r="K190" s="13">
        <v>1406508.8</v>
      </c>
      <c r="L190" s="13"/>
      <c r="M190" s="1">
        <v>814</v>
      </c>
    </row>
    <row r="191" spans="1:13" ht="57" x14ac:dyDescent="0.25">
      <c r="A191" s="27" t="s">
        <v>51</v>
      </c>
      <c r="B191" s="30" t="s">
        <v>52</v>
      </c>
      <c r="C191" s="12" t="s">
        <v>50</v>
      </c>
      <c r="D191" s="12">
        <v>3900</v>
      </c>
      <c r="E191" s="12">
        <v>3920</v>
      </c>
      <c r="F191" s="12">
        <v>3920</v>
      </c>
      <c r="G191" s="13">
        <v>210419594.61000001</v>
      </c>
      <c r="H191" s="13"/>
      <c r="I191" s="13">
        <v>243828481.19999999</v>
      </c>
      <c r="J191" s="13"/>
      <c r="K191" s="13">
        <v>243828481.19999999</v>
      </c>
      <c r="L191" s="13"/>
      <c r="M191" s="1">
        <v>814</v>
      </c>
    </row>
    <row r="192" spans="1:13" ht="28.5" x14ac:dyDescent="0.25">
      <c r="A192" s="27" t="s">
        <v>53</v>
      </c>
      <c r="B192" s="30" t="s">
        <v>291</v>
      </c>
      <c r="C192" s="12" t="s">
        <v>54</v>
      </c>
      <c r="D192" s="12">
        <v>182453</v>
      </c>
      <c r="E192" s="12">
        <v>160804</v>
      </c>
      <c r="F192" s="12">
        <v>160837</v>
      </c>
      <c r="G192" s="13">
        <v>26083142.039999999</v>
      </c>
      <c r="H192" s="13"/>
      <c r="I192" s="13">
        <v>28939702.18</v>
      </c>
      <c r="J192" s="13"/>
      <c r="K192" s="13">
        <v>28939702.18</v>
      </c>
      <c r="L192" s="13"/>
      <c r="M192" s="1">
        <v>814</v>
      </c>
    </row>
    <row r="193" spans="1:13" ht="71.25" x14ac:dyDescent="0.25">
      <c r="A193" s="27" t="s">
        <v>55</v>
      </c>
      <c r="B193" s="30" t="s">
        <v>56</v>
      </c>
      <c r="C193" s="12" t="s">
        <v>34</v>
      </c>
      <c r="D193" s="12">
        <v>12868</v>
      </c>
      <c r="E193" s="12">
        <v>12868</v>
      </c>
      <c r="F193" s="12">
        <v>12868</v>
      </c>
      <c r="G193" s="13">
        <v>40118340</v>
      </c>
      <c r="H193" s="13"/>
      <c r="I193" s="13">
        <v>42513789.82</v>
      </c>
      <c r="J193" s="13"/>
      <c r="K193" s="13">
        <v>42513789.82</v>
      </c>
      <c r="L193" s="13"/>
      <c r="M193" s="1">
        <v>814</v>
      </c>
    </row>
    <row r="194" spans="1:13" ht="28.5" x14ac:dyDescent="0.25">
      <c r="A194" s="27" t="s">
        <v>292</v>
      </c>
      <c r="B194" s="30" t="s">
        <v>54</v>
      </c>
      <c r="C194" s="12" t="s">
        <v>57</v>
      </c>
      <c r="D194" s="12">
        <v>36687</v>
      </c>
      <c r="E194" s="12">
        <v>15528</v>
      </c>
      <c r="F194" s="12">
        <v>32765</v>
      </c>
      <c r="G194" s="26">
        <v>14412236.890000001</v>
      </c>
      <c r="H194" s="13"/>
      <c r="I194" s="26">
        <v>18223908.650000006</v>
      </c>
      <c r="J194" s="13"/>
      <c r="K194" s="26">
        <v>18223908.650000006</v>
      </c>
      <c r="L194" s="13"/>
      <c r="M194" s="1">
        <v>814</v>
      </c>
    </row>
    <row r="195" spans="1:13" ht="57" x14ac:dyDescent="0.25">
      <c r="A195" s="27" t="s">
        <v>299</v>
      </c>
      <c r="B195" s="30" t="s">
        <v>58</v>
      </c>
      <c r="C195" s="12" t="s">
        <v>293</v>
      </c>
      <c r="D195" s="12">
        <v>34000</v>
      </c>
      <c r="E195" s="12">
        <v>34000</v>
      </c>
      <c r="F195" s="12">
        <v>34000</v>
      </c>
      <c r="G195" s="13">
        <v>9660321</v>
      </c>
      <c r="H195" s="13"/>
      <c r="I195" s="13">
        <v>9660321</v>
      </c>
      <c r="J195" s="13"/>
      <c r="K195" s="13">
        <v>9660321</v>
      </c>
      <c r="L195" s="13"/>
      <c r="M195" s="1">
        <v>814</v>
      </c>
    </row>
    <row r="196" spans="1:13" ht="28.5" x14ac:dyDescent="0.25">
      <c r="A196" s="27" t="s">
        <v>59</v>
      </c>
      <c r="B196" s="30" t="s">
        <v>323</v>
      </c>
      <c r="C196" s="12" t="s">
        <v>60</v>
      </c>
      <c r="D196" s="12">
        <v>12301</v>
      </c>
      <c r="E196" s="12">
        <v>12301</v>
      </c>
      <c r="F196" s="12">
        <v>14101</v>
      </c>
      <c r="G196" s="13">
        <v>105461808.77</v>
      </c>
      <c r="H196" s="13"/>
      <c r="I196" s="13">
        <v>108908467.83</v>
      </c>
      <c r="J196" s="13"/>
      <c r="K196" s="13">
        <v>108908467.83</v>
      </c>
      <c r="L196" s="13"/>
      <c r="M196" s="1">
        <v>814</v>
      </c>
    </row>
    <row r="197" spans="1:13" ht="28.5" x14ac:dyDescent="0.25">
      <c r="A197" s="27" t="s">
        <v>61</v>
      </c>
      <c r="B197" s="30" t="s">
        <v>46</v>
      </c>
      <c r="C197" s="12" t="s">
        <v>63</v>
      </c>
      <c r="D197" s="12">
        <v>62032</v>
      </c>
      <c r="E197" s="12">
        <v>66358</v>
      </c>
      <c r="F197" s="12">
        <v>66810</v>
      </c>
      <c r="G197" s="13">
        <v>10795111.960000001</v>
      </c>
      <c r="H197" s="13"/>
      <c r="I197" s="13">
        <v>11288326.029999999</v>
      </c>
      <c r="J197" s="13"/>
      <c r="K197" s="13">
        <v>11288326.029999999</v>
      </c>
      <c r="L197" s="13"/>
      <c r="M197" s="1">
        <v>814</v>
      </c>
    </row>
    <row r="198" spans="1:13" ht="28.5" x14ac:dyDescent="0.25">
      <c r="A198" s="27" t="s">
        <v>62</v>
      </c>
      <c r="B198" s="30" t="s">
        <v>46</v>
      </c>
      <c r="C198" s="12" t="s">
        <v>63</v>
      </c>
      <c r="D198" s="12">
        <v>35722</v>
      </c>
      <c r="E198" s="12">
        <v>35054</v>
      </c>
      <c r="F198" s="12">
        <v>34951</v>
      </c>
      <c r="G198" s="13">
        <v>10189179.33</v>
      </c>
      <c r="H198" s="13"/>
      <c r="I198" s="13">
        <v>10890745.609999999</v>
      </c>
      <c r="J198" s="13"/>
      <c r="K198" s="13">
        <v>10890745.609999999</v>
      </c>
      <c r="L198" s="13"/>
      <c r="M198" s="1">
        <v>814</v>
      </c>
    </row>
    <row r="199" spans="1:13" ht="28.5" x14ac:dyDescent="0.25">
      <c r="A199" s="27" t="s">
        <v>64</v>
      </c>
      <c r="B199" s="30" t="s">
        <v>46</v>
      </c>
      <c r="C199" s="12" t="s">
        <v>63</v>
      </c>
      <c r="D199" s="12">
        <v>27481</v>
      </c>
      <c r="E199" s="12">
        <v>29531</v>
      </c>
      <c r="F199" s="12">
        <v>28686</v>
      </c>
      <c r="G199" s="13">
        <v>5358475.8499999996</v>
      </c>
      <c r="H199" s="13"/>
      <c r="I199" s="13">
        <v>6977827.8300000001</v>
      </c>
      <c r="J199" s="13"/>
      <c r="K199" s="13">
        <v>6977827.8300000001</v>
      </c>
      <c r="L199" s="13"/>
      <c r="M199" s="1">
        <v>814</v>
      </c>
    </row>
    <row r="200" spans="1:13" ht="28.5" x14ac:dyDescent="0.25">
      <c r="A200" s="27" t="s">
        <v>65</v>
      </c>
      <c r="B200" s="30" t="s">
        <v>46</v>
      </c>
      <c r="C200" s="12" t="s">
        <v>63</v>
      </c>
      <c r="D200" s="12">
        <v>63669</v>
      </c>
      <c r="E200" s="12">
        <v>29531</v>
      </c>
      <c r="F200" s="12">
        <v>60716</v>
      </c>
      <c r="G200" s="13">
        <v>13793858.85</v>
      </c>
      <c r="H200" s="13"/>
      <c r="I200" s="13">
        <v>13993757.040000001</v>
      </c>
      <c r="J200" s="13"/>
      <c r="K200" s="13">
        <v>13993757.040000001</v>
      </c>
      <c r="L200" s="13"/>
      <c r="M200" s="1">
        <v>814</v>
      </c>
    </row>
    <row r="201" spans="1:13" ht="85.5" x14ac:dyDescent="0.25">
      <c r="A201" s="27" t="s">
        <v>294</v>
      </c>
      <c r="B201" s="30" t="s">
        <v>46</v>
      </c>
      <c r="C201" s="12" t="s">
        <v>63</v>
      </c>
      <c r="D201" s="12">
        <v>130</v>
      </c>
      <c r="E201" s="12">
        <v>130</v>
      </c>
      <c r="F201" s="12">
        <v>130</v>
      </c>
      <c r="G201" s="13">
        <v>230985.65</v>
      </c>
      <c r="H201" s="13"/>
      <c r="I201" s="13">
        <v>292019.20000000001</v>
      </c>
      <c r="J201" s="13"/>
      <c r="K201" s="13">
        <v>292019.20000000001</v>
      </c>
      <c r="L201" s="13"/>
      <c r="M201" s="1">
        <v>814</v>
      </c>
    </row>
    <row r="202" spans="1:13" ht="42.75" x14ac:dyDescent="0.25">
      <c r="A202" s="27" t="s">
        <v>66</v>
      </c>
      <c r="B202" s="30" t="s">
        <v>67</v>
      </c>
      <c r="C202" s="12" t="s">
        <v>57</v>
      </c>
      <c r="D202" s="12">
        <v>630</v>
      </c>
      <c r="E202" s="12">
        <v>630</v>
      </c>
      <c r="F202" s="12">
        <v>630</v>
      </c>
      <c r="G202" s="13">
        <v>692913</v>
      </c>
      <c r="H202" s="13"/>
      <c r="I202" s="13">
        <v>692913</v>
      </c>
      <c r="J202" s="13"/>
      <c r="K202" s="13">
        <v>692913</v>
      </c>
      <c r="L202" s="13"/>
      <c r="M202" s="1">
        <v>814</v>
      </c>
    </row>
    <row r="203" spans="1:13" ht="42.75" x14ac:dyDescent="0.25">
      <c r="A203" s="27" t="s">
        <v>68</v>
      </c>
      <c r="B203" s="30" t="s">
        <v>69</v>
      </c>
      <c r="C203" s="12" t="s">
        <v>70</v>
      </c>
      <c r="D203" s="12">
        <v>1349602.4</v>
      </c>
      <c r="E203" s="12">
        <v>1349602.4</v>
      </c>
      <c r="F203" s="12">
        <v>1349602.4</v>
      </c>
      <c r="G203" s="13">
        <v>1322000</v>
      </c>
      <c r="H203" s="13"/>
      <c r="I203" s="13">
        <v>1349602.4</v>
      </c>
      <c r="J203" s="13"/>
      <c r="K203" s="13">
        <v>1349602.4</v>
      </c>
      <c r="L203" s="13"/>
      <c r="M203" s="1">
        <v>814</v>
      </c>
    </row>
    <row r="204" spans="1:13" ht="57" x14ac:dyDescent="0.25">
      <c r="A204" s="27" t="s">
        <v>71</v>
      </c>
      <c r="B204" s="30" t="s">
        <v>50</v>
      </c>
      <c r="C204" s="12" t="s">
        <v>72</v>
      </c>
      <c r="D204" s="12">
        <v>80</v>
      </c>
      <c r="E204" s="12">
        <v>80</v>
      </c>
      <c r="F204" s="12">
        <v>80</v>
      </c>
      <c r="G204" s="13">
        <v>485974.4</v>
      </c>
      <c r="H204" s="13"/>
      <c r="I204" s="13">
        <v>485974.4</v>
      </c>
      <c r="J204" s="13"/>
      <c r="K204" s="13">
        <v>485974.4</v>
      </c>
      <c r="L204" s="13"/>
      <c r="M204" s="1">
        <v>814</v>
      </c>
    </row>
    <row r="205" spans="1:13" ht="71.25" x14ac:dyDescent="0.25">
      <c r="A205" s="27" t="s">
        <v>73</v>
      </c>
      <c r="B205" s="30" t="s">
        <v>50</v>
      </c>
      <c r="C205" s="12" t="s">
        <v>72</v>
      </c>
      <c r="D205" s="12">
        <v>2850</v>
      </c>
      <c r="E205" s="12">
        <v>2850</v>
      </c>
      <c r="F205" s="12">
        <v>2850</v>
      </c>
      <c r="G205" s="13">
        <v>50244173.289999999</v>
      </c>
      <c r="H205" s="13"/>
      <c r="I205" s="13">
        <v>53641209.769999996</v>
      </c>
      <c r="J205" s="13"/>
      <c r="K205" s="13">
        <v>53641209.769999996</v>
      </c>
      <c r="L205" s="13"/>
      <c r="M205" s="1">
        <v>814</v>
      </c>
    </row>
    <row r="206" spans="1:13" ht="71.25" x14ac:dyDescent="0.25">
      <c r="A206" s="27" t="s">
        <v>74</v>
      </c>
      <c r="B206" s="30" t="s">
        <v>50</v>
      </c>
      <c r="C206" s="12" t="s">
        <v>72</v>
      </c>
      <c r="D206" s="12">
        <v>2800</v>
      </c>
      <c r="E206" s="12">
        <v>2800</v>
      </c>
      <c r="F206" s="12">
        <v>2800</v>
      </c>
      <c r="G206" s="13">
        <v>1223114</v>
      </c>
      <c r="H206" s="13"/>
      <c r="I206" s="13">
        <v>1223114</v>
      </c>
      <c r="J206" s="13"/>
      <c r="K206" s="13">
        <v>1223114</v>
      </c>
      <c r="L206" s="13"/>
      <c r="M206" s="1">
        <v>814</v>
      </c>
    </row>
    <row r="207" spans="1:13" ht="45.75" x14ac:dyDescent="0.25">
      <c r="A207" s="27" t="s">
        <v>300</v>
      </c>
      <c r="B207" s="30" t="s">
        <v>54</v>
      </c>
      <c r="C207" s="12" t="s">
        <v>47</v>
      </c>
      <c r="D207" s="12">
        <v>7021</v>
      </c>
      <c r="E207" s="12">
        <v>7021</v>
      </c>
      <c r="F207" s="12">
        <v>7021</v>
      </c>
      <c r="G207" s="13">
        <v>1795829.11</v>
      </c>
      <c r="H207" s="13"/>
      <c r="I207" s="13">
        <v>1713673.04</v>
      </c>
      <c r="J207" s="13"/>
      <c r="K207" s="13">
        <v>1713673.04</v>
      </c>
      <c r="L207" s="13"/>
      <c r="M207" s="1">
        <v>814</v>
      </c>
    </row>
    <row r="208" spans="1:13" ht="57" x14ac:dyDescent="0.25">
      <c r="A208" s="27" t="s">
        <v>75</v>
      </c>
      <c r="B208" s="30" t="s">
        <v>50</v>
      </c>
      <c r="C208" s="12" t="s">
        <v>72</v>
      </c>
      <c r="D208" s="12">
        <v>1640</v>
      </c>
      <c r="E208" s="12">
        <v>1686</v>
      </c>
      <c r="F208" s="12">
        <v>1666</v>
      </c>
      <c r="G208" s="13">
        <v>215184467.34</v>
      </c>
      <c r="H208" s="13"/>
      <c r="I208" s="13">
        <v>230467892.28</v>
      </c>
      <c r="J208" s="13"/>
      <c r="K208" s="13">
        <v>230467892.28</v>
      </c>
      <c r="L208" s="13"/>
      <c r="M208" s="1">
        <v>814</v>
      </c>
    </row>
    <row r="209" spans="1:13" ht="57" x14ac:dyDescent="0.25">
      <c r="A209" s="27" t="s">
        <v>76</v>
      </c>
      <c r="B209" s="30" t="s">
        <v>295</v>
      </c>
      <c r="C209" s="12" t="s">
        <v>72</v>
      </c>
      <c r="D209" s="12">
        <v>16300</v>
      </c>
      <c r="E209" s="12">
        <v>16464</v>
      </c>
      <c r="F209" s="12">
        <v>16464</v>
      </c>
      <c r="G209" s="13">
        <v>7182607</v>
      </c>
      <c r="H209" s="13"/>
      <c r="I209" s="13">
        <v>6063254</v>
      </c>
      <c r="J209" s="13"/>
      <c r="K209" s="13">
        <v>6063254</v>
      </c>
      <c r="L209" s="13"/>
      <c r="M209" s="1">
        <v>814</v>
      </c>
    </row>
    <row r="210" spans="1:13" ht="28.5" x14ac:dyDescent="0.25">
      <c r="A210" s="27" t="s">
        <v>65</v>
      </c>
      <c r="B210" s="30" t="s">
        <v>54</v>
      </c>
      <c r="C210" s="12" t="s">
        <v>57</v>
      </c>
      <c r="D210" s="12">
        <v>53037</v>
      </c>
      <c r="E210" s="12">
        <v>48466</v>
      </c>
      <c r="F210" s="12">
        <v>48511</v>
      </c>
      <c r="G210" s="13">
        <v>32360074.010000002</v>
      </c>
      <c r="H210" s="13"/>
      <c r="I210" s="13">
        <v>37904173.289999999</v>
      </c>
      <c r="J210" s="13"/>
      <c r="K210" s="13">
        <v>37904173.289999999</v>
      </c>
      <c r="L210" s="13"/>
      <c r="M210" s="1">
        <v>814</v>
      </c>
    </row>
    <row r="211" spans="1:13" ht="28.5" x14ac:dyDescent="0.25">
      <c r="A211" s="27" t="s">
        <v>301</v>
      </c>
      <c r="B211" s="30" t="s">
        <v>77</v>
      </c>
      <c r="C211" s="12" t="s">
        <v>63</v>
      </c>
      <c r="D211" s="12">
        <v>35610</v>
      </c>
      <c r="E211" s="12">
        <v>35111</v>
      </c>
      <c r="F211" s="12">
        <v>35111</v>
      </c>
      <c r="G211" s="13">
        <v>8803886.9299999997</v>
      </c>
      <c r="H211" s="13"/>
      <c r="I211" s="13">
        <v>8779775.0700000003</v>
      </c>
      <c r="J211" s="13"/>
      <c r="K211" s="13">
        <v>8779775.0700000003</v>
      </c>
      <c r="L211" s="13"/>
      <c r="M211" s="1">
        <v>814</v>
      </c>
    </row>
    <row r="212" spans="1:13" ht="28.5" x14ac:dyDescent="0.25">
      <c r="A212" s="27" t="s">
        <v>62</v>
      </c>
      <c r="B212" s="30" t="s">
        <v>54</v>
      </c>
      <c r="C212" s="12" t="s">
        <v>57</v>
      </c>
      <c r="D212" s="12">
        <v>1155</v>
      </c>
      <c r="E212" s="12">
        <v>1151</v>
      </c>
      <c r="F212" s="12">
        <v>1160</v>
      </c>
      <c r="G212" s="13">
        <v>627919.28</v>
      </c>
      <c r="H212" s="13"/>
      <c r="I212" s="13">
        <v>346634.3</v>
      </c>
      <c r="J212" s="13"/>
      <c r="K212" s="13">
        <v>346634.3</v>
      </c>
      <c r="L212" s="13"/>
      <c r="M212" s="1">
        <v>814</v>
      </c>
    </row>
    <row r="213" spans="1:13" ht="28.5" x14ac:dyDescent="0.25">
      <c r="A213" s="27" t="s">
        <v>64</v>
      </c>
      <c r="B213" s="30" t="s">
        <v>54</v>
      </c>
      <c r="C213" s="12" t="s">
        <v>57</v>
      </c>
      <c r="D213" s="12">
        <v>32922</v>
      </c>
      <c r="E213" s="12">
        <v>41720</v>
      </c>
      <c r="F213" s="12">
        <v>41685</v>
      </c>
      <c r="G213" s="13">
        <v>27647194.229999997</v>
      </c>
      <c r="H213" s="13"/>
      <c r="I213" s="13">
        <v>29993453.860000003</v>
      </c>
      <c r="J213" s="13"/>
      <c r="K213" s="13">
        <v>29993453.860000003</v>
      </c>
      <c r="L213" s="13"/>
      <c r="M213" s="1">
        <v>814</v>
      </c>
    </row>
    <row r="214" spans="1:13" ht="28.5" x14ac:dyDescent="0.25">
      <c r="A214" s="27" t="s">
        <v>78</v>
      </c>
      <c r="B214" s="30" t="s">
        <v>69</v>
      </c>
      <c r="C214" s="12" t="s">
        <v>70</v>
      </c>
      <c r="D214" s="12">
        <v>15100</v>
      </c>
      <c r="E214" s="12">
        <v>15100</v>
      </c>
      <c r="F214" s="12">
        <v>15100</v>
      </c>
      <c r="G214" s="13">
        <v>5599834</v>
      </c>
      <c r="H214" s="13"/>
      <c r="I214" s="13">
        <v>5599834</v>
      </c>
      <c r="J214" s="13"/>
      <c r="K214" s="13">
        <v>5599834</v>
      </c>
      <c r="L214" s="13"/>
      <c r="M214" s="1">
        <v>814</v>
      </c>
    </row>
    <row r="215" spans="1:13" ht="28.5" x14ac:dyDescent="0.25">
      <c r="A215" s="27" t="s">
        <v>79</v>
      </c>
      <c r="B215" s="30" t="s">
        <v>46</v>
      </c>
      <c r="C215" s="12" t="s">
        <v>80</v>
      </c>
      <c r="D215" s="12">
        <v>600</v>
      </c>
      <c r="E215" s="12">
        <v>600</v>
      </c>
      <c r="F215" s="12">
        <v>600</v>
      </c>
      <c r="G215" s="13">
        <v>101484</v>
      </c>
      <c r="H215" s="13"/>
      <c r="I215" s="13">
        <v>101484</v>
      </c>
      <c r="J215" s="13"/>
      <c r="K215" s="13">
        <v>101484</v>
      </c>
      <c r="L215" s="13"/>
      <c r="M215" s="1">
        <v>814</v>
      </c>
    </row>
    <row r="216" spans="1:13" ht="57" x14ac:dyDescent="0.25">
      <c r="A216" s="27" t="s">
        <v>81</v>
      </c>
      <c r="B216" s="30" t="s">
        <v>82</v>
      </c>
      <c r="C216" s="12" t="s">
        <v>72</v>
      </c>
      <c r="D216" s="12">
        <v>30</v>
      </c>
      <c r="E216" s="12">
        <v>30</v>
      </c>
      <c r="F216" s="12">
        <v>30</v>
      </c>
      <c r="G216" s="13">
        <v>219538.74</v>
      </c>
      <c r="H216" s="13"/>
      <c r="I216" s="13">
        <v>219538.74</v>
      </c>
      <c r="J216" s="13"/>
      <c r="K216" s="13">
        <v>219538.74</v>
      </c>
      <c r="L216" s="13"/>
      <c r="M216" s="1">
        <v>814</v>
      </c>
    </row>
    <row r="217" spans="1:13" ht="71.25" x14ac:dyDescent="0.25">
      <c r="A217" s="27" t="s">
        <v>83</v>
      </c>
      <c r="B217" s="30" t="s">
        <v>82</v>
      </c>
      <c r="C217" s="12" t="s">
        <v>47</v>
      </c>
      <c r="D217" s="12">
        <v>10</v>
      </c>
      <c r="E217" s="12">
        <v>10</v>
      </c>
      <c r="F217" s="12">
        <v>10</v>
      </c>
      <c r="G217" s="13">
        <v>71474.89</v>
      </c>
      <c r="H217" s="13"/>
      <c r="I217" s="13">
        <v>71474.89</v>
      </c>
      <c r="J217" s="13"/>
      <c r="K217" s="13">
        <v>71474.89</v>
      </c>
      <c r="L217" s="13"/>
      <c r="M217" s="1">
        <v>814</v>
      </c>
    </row>
    <row r="218" spans="1:13" ht="57" x14ac:dyDescent="0.25">
      <c r="A218" s="27" t="s">
        <v>84</v>
      </c>
      <c r="B218" s="30" t="s">
        <v>82</v>
      </c>
      <c r="C218" s="12" t="s">
        <v>72</v>
      </c>
      <c r="D218" s="12">
        <v>6478</v>
      </c>
      <c r="E218" s="12">
        <v>6478</v>
      </c>
      <c r="F218" s="12">
        <v>6478</v>
      </c>
      <c r="G218" s="13">
        <v>1599155.38</v>
      </c>
      <c r="H218" s="13"/>
      <c r="I218" s="13">
        <v>1610739.1199999999</v>
      </c>
      <c r="J218" s="13"/>
      <c r="K218" s="13">
        <v>1610739.1199999999</v>
      </c>
      <c r="L218" s="13"/>
      <c r="M218" s="1">
        <v>814</v>
      </c>
    </row>
    <row r="219" spans="1:13" ht="85.5" x14ac:dyDescent="0.25">
      <c r="A219" s="27" t="s">
        <v>85</v>
      </c>
      <c r="B219" s="30" t="s">
        <v>46</v>
      </c>
      <c r="C219" s="12" t="s">
        <v>57</v>
      </c>
      <c r="D219" s="12">
        <v>1332</v>
      </c>
      <c r="E219" s="12">
        <v>2415</v>
      </c>
      <c r="F219" s="12">
        <v>2415</v>
      </c>
      <c r="G219" s="13">
        <v>460862.42</v>
      </c>
      <c r="H219" s="13"/>
      <c r="I219" s="13">
        <v>475160.83999999997</v>
      </c>
      <c r="J219" s="13"/>
      <c r="K219" s="13">
        <v>475160.83999999997</v>
      </c>
      <c r="L219" s="13"/>
      <c r="M219" s="1">
        <v>814</v>
      </c>
    </row>
    <row r="220" spans="1:13" x14ac:dyDescent="0.25">
      <c r="A220" s="27" t="s">
        <v>296</v>
      </c>
      <c r="B220" s="30" t="s">
        <v>86</v>
      </c>
      <c r="C220" s="12" t="s">
        <v>47</v>
      </c>
      <c r="D220" s="12">
        <v>1950</v>
      </c>
      <c r="E220" s="12">
        <v>1700</v>
      </c>
      <c r="F220" s="12">
        <v>1700</v>
      </c>
      <c r="G220" s="13">
        <v>4186631</v>
      </c>
      <c r="H220" s="13"/>
      <c r="I220" s="13">
        <v>3803191</v>
      </c>
      <c r="J220" s="13"/>
      <c r="K220" s="13">
        <v>3803191</v>
      </c>
      <c r="L220" s="13"/>
      <c r="M220" s="1">
        <v>814</v>
      </c>
    </row>
    <row r="221" spans="1:13" x14ac:dyDescent="0.25">
      <c r="A221" s="27" t="s">
        <v>297</v>
      </c>
      <c r="B221" s="30" t="s">
        <v>86</v>
      </c>
      <c r="C221" s="12" t="s">
        <v>47</v>
      </c>
      <c r="D221" s="12">
        <v>15683547</v>
      </c>
      <c r="E221" s="12">
        <v>15683547</v>
      </c>
      <c r="F221" s="12">
        <v>15683547</v>
      </c>
      <c r="G221" s="13">
        <v>15683547</v>
      </c>
      <c r="H221" s="13"/>
      <c r="I221" s="13">
        <v>15683547</v>
      </c>
      <c r="J221" s="13"/>
      <c r="K221" s="13">
        <v>15683547</v>
      </c>
      <c r="L221" s="13"/>
      <c r="M221" s="1">
        <v>814</v>
      </c>
    </row>
    <row r="222" spans="1:13" ht="57" x14ac:dyDescent="0.25">
      <c r="A222" s="27" t="s">
        <v>87</v>
      </c>
      <c r="B222" s="30" t="s">
        <v>46</v>
      </c>
      <c r="C222" s="12" t="s">
        <v>34</v>
      </c>
      <c r="D222" s="12">
        <v>2987</v>
      </c>
      <c r="E222" s="12">
        <v>2981</v>
      </c>
      <c r="F222" s="12">
        <v>2981</v>
      </c>
      <c r="G222" s="13">
        <v>541349.82999999996</v>
      </c>
      <c r="H222" s="13"/>
      <c r="I222" s="13">
        <v>542559.4</v>
      </c>
      <c r="J222" s="13"/>
      <c r="K222" s="13">
        <v>542559.4</v>
      </c>
      <c r="L222" s="13"/>
      <c r="M222" s="1">
        <v>814</v>
      </c>
    </row>
    <row r="223" spans="1:13" ht="71.25" x14ac:dyDescent="0.25">
      <c r="A223" s="27" t="s">
        <v>88</v>
      </c>
      <c r="B223" s="30" t="s">
        <v>89</v>
      </c>
      <c r="C223" s="12" t="s">
        <v>47</v>
      </c>
      <c r="D223" s="12">
        <v>17907</v>
      </c>
      <c r="E223" s="12">
        <v>17885</v>
      </c>
      <c r="F223" s="12">
        <v>17885</v>
      </c>
      <c r="G223" s="13">
        <v>3200504.1100000003</v>
      </c>
      <c r="H223" s="13"/>
      <c r="I223" s="13">
        <v>3263249.13</v>
      </c>
      <c r="J223" s="13"/>
      <c r="K223" s="13">
        <v>3263249.13</v>
      </c>
      <c r="L223" s="13"/>
      <c r="M223" s="1">
        <v>814</v>
      </c>
    </row>
    <row r="224" spans="1:13" x14ac:dyDescent="0.25">
      <c r="A224" s="27" t="s">
        <v>90</v>
      </c>
      <c r="B224" s="30" t="s">
        <v>86</v>
      </c>
      <c r="C224" s="12" t="s">
        <v>91</v>
      </c>
      <c r="D224" s="12">
        <v>7425</v>
      </c>
      <c r="E224" s="12">
        <v>7425</v>
      </c>
      <c r="F224" s="12">
        <v>7425</v>
      </c>
      <c r="G224" s="13">
        <v>5964016.0599999996</v>
      </c>
      <c r="H224" s="13"/>
      <c r="I224" s="13">
        <v>8622525.2200000007</v>
      </c>
      <c r="J224" s="13"/>
      <c r="K224" s="13">
        <v>8622525.2200000007</v>
      </c>
      <c r="L224" s="13"/>
      <c r="M224" s="1">
        <v>814</v>
      </c>
    </row>
    <row r="225" spans="1:13" ht="114" x14ac:dyDescent="0.25">
      <c r="A225" s="27" t="s">
        <v>256</v>
      </c>
      <c r="B225" s="30" t="s">
        <v>324</v>
      </c>
      <c r="C225" s="12" t="s">
        <v>269</v>
      </c>
      <c r="D225" s="12">
        <v>444</v>
      </c>
      <c r="E225" s="12">
        <v>444</v>
      </c>
      <c r="F225" s="12">
        <v>444</v>
      </c>
      <c r="G225" s="13">
        <v>1672000</v>
      </c>
      <c r="H225" s="13"/>
      <c r="I225" s="13">
        <v>1672000</v>
      </c>
      <c r="J225" s="13"/>
      <c r="K225" s="13">
        <v>1672000</v>
      </c>
      <c r="L225" s="13"/>
      <c r="M225" s="1">
        <v>840</v>
      </c>
    </row>
    <row r="226" spans="1:13" ht="114" x14ac:dyDescent="0.25">
      <c r="A226" s="27" t="s">
        <v>256</v>
      </c>
      <c r="B226" s="30" t="s">
        <v>324</v>
      </c>
      <c r="C226" s="12" t="s">
        <v>269</v>
      </c>
      <c r="D226" s="12">
        <v>6</v>
      </c>
      <c r="E226" s="12">
        <v>6</v>
      </c>
      <c r="F226" s="12">
        <v>6</v>
      </c>
      <c r="G226" s="13">
        <v>380000</v>
      </c>
      <c r="H226" s="13"/>
      <c r="I226" s="13">
        <v>380000</v>
      </c>
      <c r="J226" s="13"/>
      <c r="K226" s="13">
        <v>380000</v>
      </c>
      <c r="L226" s="13"/>
      <c r="M226" s="1">
        <v>840</v>
      </c>
    </row>
    <row r="227" spans="1:13" ht="114" x14ac:dyDescent="0.25">
      <c r="A227" s="27" t="s">
        <v>256</v>
      </c>
      <c r="B227" s="30" t="s">
        <v>324</v>
      </c>
      <c r="C227" s="12" t="s">
        <v>269</v>
      </c>
      <c r="D227" s="12">
        <v>132</v>
      </c>
      <c r="E227" s="12">
        <v>132</v>
      </c>
      <c r="F227" s="12">
        <v>132</v>
      </c>
      <c r="G227" s="13">
        <v>570000</v>
      </c>
      <c r="H227" s="13"/>
      <c r="I227" s="13">
        <v>570000</v>
      </c>
      <c r="J227" s="13"/>
      <c r="K227" s="13">
        <v>570000</v>
      </c>
      <c r="L227" s="13"/>
      <c r="M227" s="1">
        <v>840</v>
      </c>
    </row>
    <row r="228" spans="1:13" ht="57" x14ac:dyDescent="0.25">
      <c r="A228" s="27" t="s">
        <v>256</v>
      </c>
      <c r="B228" s="30" t="s">
        <v>325</v>
      </c>
      <c r="C228" s="12" t="s">
        <v>269</v>
      </c>
      <c r="D228" s="12">
        <v>12</v>
      </c>
      <c r="E228" s="12">
        <v>12</v>
      </c>
      <c r="F228" s="12">
        <v>12</v>
      </c>
      <c r="G228" s="13">
        <v>1178000</v>
      </c>
      <c r="H228" s="13"/>
      <c r="I228" s="13">
        <v>1178000</v>
      </c>
      <c r="J228" s="13"/>
      <c r="K228" s="13">
        <v>1178000</v>
      </c>
      <c r="L228" s="13"/>
      <c r="M228" s="1">
        <v>840</v>
      </c>
    </row>
    <row r="229" spans="1:13" ht="42.75" x14ac:dyDescent="0.25">
      <c r="A229" s="27" t="s">
        <v>257</v>
      </c>
      <c r="B229" s="30" t="s">
        <v>326</v>
      </c>
      <c r="C229" s="12" t="s">
        <v>258</v>
      </c>
      <c r="D229" s="12">
        <v>40290</v>
      </c>
      <c r="E229" s="12">
        <v>40290</v>
      </c>
      <c r="F229" s="12">
        <v>40290</v>
      </c>
      <c r="G229" s="13">
        <v>16553069.16</v>
      </c>
      <c r="H229" s="13"/>
      <c r="I229" s="13">
        <v>16553069.16</v>
      </c>
      <c r="J229" s="13"/>
      <c r="K229" s="13">
        <v>16553069.16</v>
      </c>
      <c r="L229" s="13"/>
      <c r="M229" s="1">
        <v>840</v>
      </c>
    </row>
    <row r="230" spans="1:13" ht="71.25" x14ac:dyDescent="0.25">
      <c r="A230" s="27" t="s">
        <v>259</v>
      </c>
      <c r="B230" s="30" t="s">
        <v>260</v>
      </c>
      <c r="C230" s="12" t="s">
        <v>32</v>
      </c>
      <c r="D230" s="12">
        <v>480</v>
      </c>
      <c r="E230" s="12">
        <v>1316</v>
      </c>
      <c r="F230" s="12"/>
      <c r="G230" s="13">
        <v>960000</v>
      </c>
      <c r="H230" s="13"/>
      <c r="I230" s="13">
        <v>6143000</v>
      </c>
      <c r="J230" s="13"/>
      <c r="K230" s="13">
        <v>6143000</v>
      </c>
      <c r="L230" s="13"/>
      <c r="M230" s="1">
        <v>840</v>
      </c>
    </row>
    <row r="231" spans="1:13" ht="28.5" x14ac:dyDescent="0.25">
      <c r="A231" s="27" t="s">
        <v>256</v>
      </c>
      <c r="B231" s="30" t="s">
        <v>327</v>
      </c>
      <c r="C231" s="12" t="s">
        <v>32</v>
      </c>
      <c r="D231" s="12">
        <v>628</v>
      </c>
      <c r="E231" s="12">
        <v>1414</v>
      </c>
      <c r="F231" s="12"/>
      <c r="G231" s="13">
        <v>1884000</v>
      </c>
      <c r="H231" s="13"/>
      <c r="I231" s="13">
        <v>5535000</v>
      </c>
      <c r="J231" s="13"/>
      <c r="K231" s="13">
        <v>5535000</v>
      </c>
      <c r="L231" s="13"/>
      <c r="M231" s="1">
        <v>840</v>
      </c>
    </row>
    <row r="232" spans="1:13" ht="28.5" x14ac:dyDescent="0.25">
      <c r="A232" s="27" t="s">
        <v>256</v>
      </c>
      <c r="B232" s="30" t="s">
        <v>328</v>
      </c>
      <c r="C232" s="12" t="s">
        <v>32</v>
      </c>
      <c r="D232" s="12">
        <v>960</v>
      </c>
      <c r="E232" s="12">
        <v>865</v>
      </c>
      <c r="F232" s="12"/>
      <c r="G232" s="13">
        <v>131520</v>
      </c>
      <c r="H232" s="13"/>
      <c r="I232" s="13">
        <v>901520</v>
      </c>
      <c r="J232" s="13"/>
      <c r="K232" s="13">
        <v>901520</v>
      </c>
      <c r="L232" s="13"/>
      <c r="M232" s="1">
        <v>840</v>
      </c>
    </row>
    <row r="233" spans="1:13" ht="28.5" x14ac:dyDescent="0.25">
      <c r="A233" s="27" t="s">
        <v>256</v>
      </c>
      <c r="B233" s="30" t="s">
        <v>329</v>
      </c>
      <c r="C233" s="12" t="s">
        <v>32</v>
      </c>
      <c r="D233" s="12">
        <v>241</v>
      </c>
      <c r="E233" s="12">
        <v>167</v>
      </c>
      <c r="F233" s="12"/>
      <c r="G233" s="13">
        <v>192800</v>
      </c>
      <c r="H233" s="13"/>
      <c r="I233" s="13">
        <v>214400</v>
      </c>
      <c r="J233" s="13"/>
      <c r="K233" s="13">
        <v>214400</v>
      </c>
      <c r="L233" s="13"/>
      <c r="M233" s="1">
        <v>840</v>
      </c>
    </row>
    <row r="234" spans="1:13" ht="42.75" x14ac:dyDescent="0.25">
      <c r="A234" s="27" t="s">
        <v>256</v>
      </c>
      <c r="B234" s="30" t="s">
        <v>330</v>
      </c>
      <c r="C234" s="12" t="s">
        <v>261</v>
      </c>
      <c r="D234" s="12">
        <v>21</v>
      </c>
      <c r="E234" s="12">
        <v>11</v>
      </c>
      <c r="F234" s="12"/>
      <c r="G234" s="13">
        <v>16800</v>
      </c>
      <c r="H234" s="13"/>
      <c r="I234" s="13">
        <v>18400</v>
      </c>
      <c r="J234" s="13"/>
      <c r="K234" s="13">
        <v>18400</v>
      </c>
      <c r="L234" s="13"/>
      <c r="M234" s="1">
        <v>840</v>
      </c>
    </row>
    <row r="235" spans="1:13" ht="57" x14ac:dyDescent="0.25">
      <c r="A235" s="27" t="s">
        <v>256</v>
      </c>
      <c r="B235" s="30" t="s">
        <v>331</v>
      </c>
      <c r="C235" s="12" t="s">
        <v>32</v>
      </c>
      <c r="D235" s="12">
        <v>30</v>
      </c>
      <c r="E235" s="12">
        <v>8</v>
      </c>
      <c r="F235" s="12"/>
      <c r="G235" s="13">
        <v>24000</v>
      </c>
      <c r="H235" s="13"/>
      <c r="I235" s="13">
        <v>12800</v>
      </c>
      <c r="J235" s="13"/>
      <c r="K235" s="13">
        <v>12800</v>
      </c>
      <c r="L235" s="13"/>
      <c r="M235" s="1">
        <v>840</v>
      </c>
    </row>
    <row r="236" spans="1:13" ht="57" x14ac:dyDescent="0.25">
      <c r="A236" s="27" t="s">
        <v>256</v>
      </c>
      <c r="B236" s="30" t="s">
        <v>332</v>
      </c>
      <c r="C236" s="12" t="s">
        <v>32</v>
      </c>
      <c r="D236" s="12">
        <v>615</v>
      </c>
      <c r="E236" s="12">
        <v>77</v>
      </c>
      <c r="F236" s="12"/>
      <c r="G236" s="13">
        <v>1230000</v>
      </c>
      <c r="H236" s="13"/>
      <c r="I236" s="13">
        <v>214000</v>
      </c>
      <c r="J236" s="13"/>
      <c r="K236" s="13">
        <v>214000</v>
      </c>
      <c r="L236" s="13"/>
      <c r="M236" s="1">
        <v>840</v>
      </c>
    </row>
    <row r="237" spans="1:13" ht="42.75" x14ac:dyDescent="0.25">
      <c r="A237" s="27" t="s">
        <v>298</v>
      </c>
      <c r="B237" s="30" t="s">
        <v>333</v>
      </c>
      <c r="C237" s="12" t="s">
        <v>262</v>
      </c>
      <c r="D237" s="12">
        <v>504.1</v>
      </c>
      <c r="E237" s="12">
        <v>461.36</v>
      </c>
      <c r="F237" s="12"/>
      <c r="G237" s="13">
        <v>1324834.74</v>
      </c>
      <c r="H237" s="13"/>
      <c r="I237" s="13">
        <v>1211834.74</v>
      </c>
      <c r="J237" s="13"/>
      <c r="K237" s="13">
        <v>1211834.74</v>
      </c>
      <c r="L237" s="13"/>
      <c r="M237" s="1">
        <v>840</v>
      </c>
    </row>
    <row r="238" spans="1:13" ht="99.75" x14ac:dyDescent="0.25">
      <c r="A238" s="27" t="s">
        <v>256</v>
      </c>
      <c r="B238" s="30" t="s">
        <v>334</v>
      </c>
      <c r="C238" s="12" t="s">
        <v>261</v>
      </c>
      <c r="D238" s="12">
        <v>300</v>
      </c>
      <c r="E238" s="12">
        <v>1</v>
      </c>
      <c r="F238" s="12"/>
      <c r="G238" s="13">
        <v>240000</v>
      </c>
      <c r="H238" s="13"/>
      <c r="I238" s="13">
        <v>61000</v>
      </c>
      <c r="J238" s="13"/>
      <c r="K238" s="13">
        <v>61000</v>
      </c>
      <c r="L238" s="13"/>
      <c r="M238" s="1">
        <v>840</v>
      </c>
    </row>
    <row r="239" spans="1:13" ht="71.25" x14ac:dyDescent="0.25">
      <c r="A239" s="27" t="s">
        <v>263</v>
      </c>
      <c r="B239" s="30" t="s">
        <v>335</v>
      </c>
      <c r="C239" s="12" t="s">
        <v>32</v>
      </c>
      <c r="D239" s="12"/>
      <c r="E239" s="12">
        <v>140</v>
      </c>
      <c r="F239" s="12"/>
      <c r="G239" s="13"/>
      <c r="H239" s="13"/>
      <c r="I239" s="13">
        <v>530000</v>
      </c>
      <c r="J239" s="13"/>
      <c r="K239" s="13">
        <v>530000</v>
      </c>
      <c r="L239" s="13"/>
      <c r="M239" s="1">
        <v>840</v>
      </c>
    </row>
    <row r="240" spans="1:13" ht="42.75" x14ac:dyDescent="0.25">
      <c r="A240" s="27" t="s">
        <v>264</v>
      </c>
      <c r="B240" s="30" t="s">
        <v>264</v>
      </c>
      <c r="C240" s="12" t="s">
        <v>32</v>
      </c>
      <c r="D240" s="12"/>
      <c r="E240" s="12">
        <v>180</v>
      </c>
      <c r="F240" s="12"/>
      <c r="G240" s="13"/>
      <c r="H240" s="13"/>
      <c r="I240" s="13">
        <v>580000</v>
      </c>
      <c r="J240" s="13"/>
      <c r="K240" s="13">
        <v>580000</v>
      </c>
      <c r="L240" s="13"/>
      <c r="M240" s="1">
        <v>840</v>
      </c>
    </row>
    <row r="241" spans="1:13" ht="99.75" x14ac:dyDescent="0.25">
      <c r="A241" s="27" t="s">
        <v>265</v>
      </c>
      <c r="B241" s="30" t="s">
        <v>265</v>
      </c>
      <c r="C241" s="12" t="s">
        <v>32</v>
      </c>
      <c r="D241" s="12"/>
      <c r="E241" s="12">
        <v>85</v>
      </c>
      <c r="F241" s="12"/>
      <c r="G241" s="13"/>
      <c r="H241" s="13"/>
      <c r="I241" s="13">
        <v>3275655.96</v>
      </c>
      <c r="J241" s="13"/>
      <c r="K241" s="13">
        <v>3275655.96</v>
      </c>
      <c r="L241" s="13"/>
      <c r="M241" s="1">
        <v>840</v>
      </c>
    </row>
    <row r="242" spans="1:13" x14ac:dyDescent="0.25">
      <c r="A242" s="27" t="s">
        <v>31</v>
      </c>
      <c r="B242" s="30" t="s">
        <v>31</v>
      </c>
      <c r="C242" s="12" t="s">
        <v>266</v>
      </c>
      <c r="D242" s="12"/>
      <c r="E242" s="12">
        <v>13012</v>
      </c>
      <c r="F242" s="12"/>
      <c r="G242" s="13"/>
      <c r="H242" s="13"/>
      <c r="I242" s="13">
        <v>760000</v>
      </c>
      <c r="J242" s="13"/>
      <c r="K242" s="13">
        <v>760000</v>
      </c>
      <c r="L242" s="13"/>
      <c r="M242" s="1">
        <v>840</v>
      </c>
    </row>
    <row r="243" spans="1:13" ht="28.5" x14ac:dyDescent="0.25">
      <c r="A243" s="27" t="s">
        <v>267</v>
      </c>
      <c r="B243" s="30" t="s">
        <v>267</v>
      </c>
      <c r="C243" s="12" t="s">
        <v>266</v>
      </c>
      <c r="D243" s="12"/>
      <c r="E243" s="12">
        <v>4</v>
      </c>
      <c r="F243" s="12"/>
      <c r="G243" s="13"/>
      <c r="H243" s="13"/>
      <c r="I243" s="13">
        <v>449000</v>
      </c>
      <c r="J243" s="13"/>
      <c r="K243" s="13">
        <v>449000</v>
      </c>
      <c r="L243" s="13"/>
      <c r="M243" s="1">
        <v>840</v>
      </c>
    </row>
  </sheetData>
  <autoFilter ref="A4:M243"/>
  <mergeCells count="15">
    <mergeCell ref="A1:A4"/>
    <mergeCell ref="B1:F1"/>
    <mergeCell ref="G1:L1"/>
    <mergeCell ref="B2:B4"/>
    <mergeCell ref="C2:C4"/>
    <mergeCell ref="D2:D4"/>
    <mergeCell ref="E2:E4"/>
    <mergeCell ref="F2:F4"/>
    <mergeCell ref="G2:H2"/>
    <mergeCell ref="I2:J2"/>
    <mergeCell ref="K2:L2"/>
    <mergeCell ref="G5:H5"/>
    <mergeCell ref="I5:J5"/>
    <mergeCell ref="K5:L5"/>
    <mergeCell ref="A5:F5"/>
  </mergeCells>
  <dataValidations count="1">
    <dataValidation type="custom" allowBlank="1" showInputMessage="1" showErrorMessage="1" error="Только числовые значения." sqref="D145:L167 I182 D182:G182 K182 D6:L74 H182:H211 L182:L224 J182:J224">
      <formula1>ISNUMBER(D6)=TRUE</formula1>
    </dataValidation>
  </dataValidations>
  <pageMargins left="0.15748031496062992" right="0.15748031496062992" top="0.74803149606299213" bottom="0.74803149606299213"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vt:lpstr>
      <vt:lpstr>data!Print_Area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Григорьева М. В.</dc:creator>
  <cp:lastModifiedBy>Кулешов</cp:lastModifiedBy>
  <dcterms:created xsi:type="dcterms:W3CDTF">2018-05-11T06:33:41Z</dcterms:created>
  <dcterms:modified xsi:type="dcterms:W3CDTF">2018-05-14T13:18:41Z</dcterms:modified>
</cp:coreProperties>
</file>